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hnetapp002g\users\cfranz\My Documents\2021dox\temp\osm\09162021\"/>
    </mc:Choice>
  </mc:AlternateContent>
  <bookViews>
    <workbookView xWindow="0" yWindow="0" windowWidth="20160" windowHeight="9630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Page'!$A$1:$F$10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6" i="18" l="1"/>
  <c r="G6" i="18"/>
  <c r="F6" i="18"/>
  <c r="E6" i="18"/>
  <c r="D6" i="18"/>
  <c r="C6" i="18"/>
  <c r="B6" i="18"/>
</calcChain>
</file>

<file path=xl/sharedStrings.xml><?xml version="1.0" encoding="utf-8"?>
<sst xmlns="http://schemas.openxmlformats.org/spreadsheetml/2006/main" count="210" uniqueCount="128">
  <si>
    <t>Interaction Name</t>
  </si>
  <si>
    <t>Interaction Description</t>
  </si>
  <si>
    <t>None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</si>
  <si>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</si>
  <si>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</si>
  <si>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</si>
  <si>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</si>
  <si>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</si>
  <si>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</si>
  <si>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</si>
  <si>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</si>
  <si>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</si>
  <si>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</si>
  <si>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</si>
  <si>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</si>
  <si>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</si>
  <si>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</si>
  <si>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</si>
  <si>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</si>
  <si>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</si>
  <si>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Temporary Sharing Timeline (Months After 1/31/2015)</t>
  </si>
  <si>
    <t>Indefinite Sharing Timeline (Months After 1/31/2015)</t>
  </si>
  <si>
    <t>Vacate Assignment Timeline (Months After 1/31/2015)</t>
  </si>
  <si>
    <t xml:space="preserve">C121131                  </t>
  </si>
  <si>
    <t>UAV TRAINING</t>
  </si>
  <si>
    <t>1768</t>
  </si>
  <si>
    <t/>
  </si>
  <si>
    <t>5</t>
  </si>
  <si>
    <t>UAS</t>
  </si>
  <si>
    <t>7</t>
  </si>
  <si>
    <t>FL</t>
  </si>
  <si>
    <t>275048N</t>
  </si>
  <si>
    <t>0823013W</t>
  </si>
  <si>
    <t>NIB</t>
  </si>
  <si>
    <t>AAO</t>
  </si>
  <si>
    <t xml:space="preserve">C131126                  </t>
  </si>
  <si>
    <t>UAV ENVIRONMENTAL STUDIES</t>
  </si>
  <si>
    <t>81</t>
  </si>
  <si>
    <t>242700N</t>
  </si>
  <si>
    <t>0811100W</t>
  </si>
  <si>
    <t xml:space="preserve">C131146                  </t>
  </si>
  <si>
    <t>1758</t>
  </si>
  <si>
    <t>50</t>
  </si>
  <si>
    <t>LA</t>
  </si>
  <si>
    <t>302800N</t>
  </si>
  <si>
    <t>0894200W</t>
  </si>
  <si>
    <t xml:space="preserve">C131148                  </t>
  </si>
  <si>
    <t>1765</t>
  </si>
  <si>
    <t>22</t>
  </si>
  <si>
    <t>AK</t>
  </si>
  <si>
    <t>572100N</t>
  </si>
  <si>
    <t>1521900W</t>
  </si>
  <si>
    <t xml:space="preserve">C141126                  </t>
  </si>
  <si>
    <t>1759</t>
  </si>
  <si>
    <t>3</t>
  </si>
  <si>
    <t>MA</t>
  </si>
  <si>
    <t>422000N</t>
  </si>
  <si>
    <t>0702000W</t>
  </si>
  <si>
    <t xml:space="preserve">C940165                  </t>
  </si>
  <si>
    <t>NEXRAD_MLOS LA</t>
  </si>
  <si>
    <t>1767.5</t>
  </si>
  <si>
    <t>1.6</t>
  </si>
  <si>
    <t>Microwave</t>
  </si>
  <si>
    <t>Microwave Link</t>
  </si>
  <si>
    <t>CA</t>
  </si>
  <si>
    <t>342442N</t>
  </si>
  <si>
    <t>1191043W</t>
  </si>
  <si>
    <t>341226N</t>
  </si>
  <si>
    <t>1190816W</t>
  </si>
  <si>
    <t>Commercial</t>
  </si>
  <si>
    <t xml:space="preserve">C940489                  </t>
  </si>
  <si>
    <t>NEXRAD_MLOS MISSOULA</t>
  </si>
  <si>
    <t>6</t>
  </si>
  <si>
    <t>MT</t>
  </si>
  <si>
    <t>465529N</t>
  </si>
  <si>
    <t>1140524W</t>
  </si>
  <si>
    <t>470228N</t>
  </si>
  <si>
    <t>1135910W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</si>
  <si>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</si>
  <si>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</si>
  <si>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</si>
  <si>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</si>
  <si>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</si>
  <si>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</si>
  <si>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</si>
  <si>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</si>
  <si>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</si>
  <si>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</si>
  <si>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</si>
  <si>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Total</t>
  </si>
  <si>
    <t xml:space="preserve">Submitted: </t>
  </si>
  <si>
    <t xml:space="preserve">Approved: </t>
  </si>
  <si>
    <t>First Name</t>
  </si>
  <si>
    <t>Last Name</t>
  </si>
  <si>
    <t>Office/Title</t>
  </si>
  <si>
    <t>Phone Number</t>
  </si>
  <si>
    <t>E-mail</t>
  </si>
  <si>
    <t>Primary Contact</t>
  </si>
  <si>
    <t>Edna</t>
  </si>
  <si>
    <t>Prado</t>
  </si>
  <si>
    <t>NOAA Office of Radio Frequency Management</t>
  </si>
  <si>
    <t>301-628-5742</t>
  </si>
  <si>
    <t>edna.prado@noaa.gov</t>
  </si>
  <si>
    <t>Alternate Contact</t>
  </si>
  <si>
    <t xml:space="preserve">Ivan </t>
  </si>
  <si>
    <t>Navarro</t>
  </si>
  <si>
    <t>301-628-5715</t>
  </si>
  <si>
    <t>ivan.navarro@noaa.gov</t>
  </si>
  <si>
    <t>Responsible Officer</t>
  </si>
  <si>
    <t>James</t>
  </si>
  <si>
    <t>Mentzer</t>
  </si>
  <si>
    <t>301-628-5649</t>
  </si>
  <si>
    <t>james.mentzer@noaa.gov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</si>
  <si>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</si>
  <si>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</si>
  <si>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</si>
  <si>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</si>
  <si>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</si>
  <si>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</si>
  <si>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</si>
  <si>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Note Name</t>
  </si>
  <si>
    <t>Note Text</t>
  </si>
  <si>
    <t>1.  Summary</t>
  </si>
  <si>
    <t>The National Weather service has made use of microwave links in the 1755-1780 MHz band for relaying NEXRAD radar data from the radar site(s) to the applicable operations center.  This transition plan provides for the replacement of those remaining links with commercially-leased bandwidth.</t>
  </si>
  <si>
    <t>2.  Details</t>
  </si>
  <si>
    <t>Two remaining sites employ microwave relay links in the band 1755-1780 MHz: Los Angeles/Oxnard, California, and Missoula, Montana.  Upon receipt of transition funds, NOAA/NWS will undertake to lease necessary point-to-point bandwidth and remove the associated government-owned microwave equipment.  As the currently-installed equipment is considered to have remaining economic lifetime in excess of five-years, NOAA/NWS is seeking reimbursement for estimated installation and recurring lease costs for five years. (The Los Angeles/Oxnard link will be given priority for removal/replacement owing to that region's high rank in the list of economic areas being offered to commercial wireless entities.)</t>
  </si>
  <si>
    <t>3.  Note</t>
  </si>
  <si>
    <t>For simplicity, the authorized AOA for assignments C131126, C131146, and C131148 is provided in Tab C (column I)  as the radius (in km) of a circle centered on the given TX/RX latitude/longitude that circumscribes the actual authorization which was defined by polygons; thus, the actual authorization covers a smaller overall area than implied by the point/circle definition.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</si>
</sst>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2">
    <xf numFmtId="0" fontId="0" fillId="0" borderId="0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/>
    </xf>
    <xf numFmtId="0" fontId="5" fillId="0" borderId="2" xfId="2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2" applyNumberFormat="1" applyFont="1" applyFill="1" applyBorder="1" applyAlignment="1" applyProtection="1">
      <alignment horizontal="left"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left" vertical="center" wrapText="1"/>
    </xf>
    <xf numFmtId="0" fontId="1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showRuler="0" view="pageLayout" zoomScaleNormal="100" workbookViewId="0">
      <selection activeCell="C1" sqref="C1"/>
    </sheetView>
  </sheetViews>
  <sheetFormatPr defaultColWidth="9.140625" defaultRowHeight="21.6" customHeight="1"/>
  <cols>
    <col min="1" max="1" width="18.7109375" style="9" customWidth="1"/>
    <col min="2" max="2" width="14.42578125" style="10" customWidth="1"/>
    <col min="3" max="3" width="18.5703125" style="5" customWidth="1"/>
    <col min="4" max="4" width="50.5703125" style="5" customWidth="1"/>
    <col min="5" max="5" width="18.7109375" style="11" customWidth="1"/>
    <col min="6" max="6" width="31.5703125" style="5" customWidth="1"/>
    <col min="7" max="7" width="15.5703125" style="9" customWidth="1"/>
    <col min="8" max="11" width="9.140625" style="9" customWidth="1"/>
    <col min="12" max="16384" width="9.140625" style="9"/>
  </cols>
  <sheetData>
    <row r="1" spans="1:7" ht="33" customHeight="1">
      <c r="A1" s="23" t="s">
        <v>90</v>
      </c>
    </row>
    <row r="2" spans="1:7" ht="31.9" customHeight="1">
      <c r="A2" s="24" t="s">
        <v>91</v>
      </c>
      <c r="B2" s="12"/>
    </row>
    <row r="3" spans="1:7" ht="21.6" customHeight="1">
      <c r="A3" s="2"/>
      <c r="B3" s="13"/>
    </row>
    <row r="4" spans="1:7" ht="21.6" customHeight="1">
      <c r="A4" s="14"/>
      <c r="B4" s="4" t="s">
        <v>92</v>
      </c>
      <c r="C4" s="4" t="s">
        <v>93</v>
      </c>
      <c r="D4" s="4" t="s">
        <v>94</v>
      </c>
      <c r="E4" s="4" t="s">
        <v>95</v>
      </c>
      <c r="F4" s="4" t="s">
        <v>96</v>
      </c>
      <c r="G4" s="15"/>
    </row>
    <row r="5" spans="1:7" ht="43.35" customHeight="1">
      <c r="A5" s="14" t="s">
        <v>97</v>
      </c>
      <c r="B5" s="6" t="s">
        <v>98</v>
      </c>
      <c r="C5" s="6" t="s">
        <v>99</v>
      </c>
      <c r="D5" s="6" t="s">
        <v>100</v>
      </c>
      <c r="E5" s="6" t="s">
        <v>101</v>
      </c>
      <c r="F5" s="25" t="s">
        <v>102</v>
      </c>
      <c r="G5" s="15"/>
    </row>
    <row r="6" spans="1:7" ht="43.35" customHeight="1">
      <c r="A6" s="14" t="s">
        <v>103</v>
      </c>
      <c r="B6" s="6" t="s">
        <v>104</v>
      </c>
      <c r="C6" s="6" t="s">
        <v>105</v>
      </c>
      <c r="D6" s="6" t="s">
        <v>100</v>
      </c>
      <c r="E6" s="6" t="s">
        <v>106</v>
      </c>
      <c r="F6" s="6" t="s">
        <v>107</v>
      </c>
      <c r="G6" s="15"/>
    </row>
    <row r="7" spans="1:7" ht="43.35" customHeight="1">
      <c r="A7" s="14" t="s">
        <v>108</v>
      </c>
      <c r="B7" s="6" t="s">
        <v>109</v>
      </c>
      <c r="C7" s="6" t="s">
        <v>110</v>
      </c>
      <c r="D7" s="6" t="s">
        <v>100</v>
      </c>
      <c r="E7" s="6" t="s">
        <v>111</v>
      </c>
      <c r="F7" s="6" t="s">
        <v>112</v>
      </c>
      <c r="G7" s="15"/>
    </row>
    <row r="8" spans="1:7" ht="43.35" customHeight="1">
      <c r="A8" s="14"/>
      <c r="B8" s="6"/>
      <c r="C8" s="6"/>
      <c r="D8" s="6"/>
      <c r="E8" s="6"/>
      <c r="F8" s="6"/>
      <c r="G8" s="15"/>
    </row>
    <row r="9" spans="1:7" ht="42.75" customHeight="1">
      <c r="A9" s="29"/>
      <c r="B9" s="11"/>
      <c r="C9" s="11"/>
      <c r="D9" s="11"/>
      <c r="F9" s="11"/>
    </row>
    <row r="10" spans="1:7" ht="41.25" customHeight="1">
      <c r="A10" s="29"/>
      <c r="B10" s="11"/>
      <c r="C10" s="11"/>
      <c r="D10" s="11"/>
      <c r="F10" s="11"/>
    </row>
    <row r="11" spans="1:7" ht="21.6" customHeight="1">
      <c r="B11" s="11"/>
      <c r="C11" s="11"/>
      <c r="D11" s="11"/>
      <c r="F11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DOC\NOAA  1755-1780 (Rev. 1)  (Complete)</firstHeader>
    <firstFooter>&amp;C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showRuler="0" view="pageLayout" topLeftCell="J1" zoomScaleNormal="100" workbookViewId="0">
      <selection activeCell="S2" sqref="S2"/>
    </sheetView>
  </sheetViews>
  <sheetFormatPr defaultColWidth="9.140625" defaultRowHeight="15"/>
  <cols>
    <col min="1" max="1" width="12.7109375" style="20" customWidth="1"/>
    <col min="2" max="2" width="25.7109375" style="20" customWidth="1"/>
    <col min="3" max="4" width="10.140625" style="16" customWidth="1"/>
    <col min="5" max="6" width="10.28515625" style="16" customWidth="1"/>
    <col min="7" max="7" width="11.7109375" style="16" customWidth="1"/>
    <col min="8" max="8" width="10.85546875" style="16" customWidth="1"/>
    <col min="9" max="9" width="11" style="16" customWidth="1"/>
    <col min="10" max="10" width="11.28515625" style="16" customWidth="1"/>
    <col min="11" max="11" width="12.42578125" style="16" customWidth="1"/>
    <col min="12" max="12" width="9.140625" style="16" customWidth="1"/>
    <col min="13" max="13" width="10.85546875" style="16" customWidth="1"/>
    <col min="14" max="14" width="11" style="16" customWidth="1"/>
    <col min="15" max="15" width="17.5703125" style="16" customWidth="1"/>
    <col min="16" max="16" width="23.5703125" style="16" customWidth="1"/>
    <col min="17" max="17" width="14.28515625" style="16" customWidth="1"/>
    <col min="18" max="20" width="14.5703125" style="16" customWidth="1"/>
    <col min="21" max="23" width="9.140625" style="20" customWidth="1"/>
    <col min="24" max="16384" width="9.140625" style="20"/>
  </cols>
  <sheetData>
    <row r="1" spans="1:20" ht="87.75" customHeight="1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</row>
    <row r="2" spans="1:20">
      <c r="A2" s="20" t="s">
        <v>23</v>
      </c>
      <c r="B2" s="20" t="s">
        <v>24</v>
      </c>
      <c r="C2" s="16" t="s">
        <v>25</v>
      </c>
      <c r="D2" s="16" t="s">
        <v>26</v>
      </c>
      <c r="E2" s="16" t="s">
        <v>27</v>
      </c>
      <c r="F2" s="16" t="s">
        <v>27</v>
      </c>
      <c r="G2" s="16" t="s">
        <v>28</v>
      </c>
      <c r="H2" s="16" t="s">
        <v>29</v>
      </c>
      <c r="I2" s="16" t="s">
        <v>30</v>
      </c>
      <c r="J2" s="16" t="s">
        <v>31</v>
      </c>
      <c r="K2" s="16" t="s">
        <v>32</v>
      </c>
      <c r="L2" s="16" t="s">
        <v>30</v>
      </c>
      <c r="M2" s="16" t="s">
        <v>31</v>
      </c>
      <c r="N2" s="16" t="s">
        <v>32</v>
      </c>
      <c r="O2" s="16" t="s">
        <v>33</v>
      </c>
      <c r="P2" s="16" t="s">
        <v>34</v>
      </c>
      <c r="Q2" s="16" t="s">
        <v>2</v>
      </c>
      <c r="T2" s="16">
        <v>9</v>
      </c>
    </row>
    <row r="3" spans="1:20" ht="30">
      <c r="A3" s="20" t="s">
        <v>35</v>
      </c>
      <c r="B3" s="21" t="s">
        <v>36</v>
      </c>
      <c r="C3" s="22" t="s">
        <v>25</v>
      </c>
      <c r="D3" s="16" t="s">
        <v>26</v>
      </c>
      <c r="E3" s="16" t="s">
        <v>27</v>
      </c>
      <c r="F3" s="16" t="s">
        <v>27</v>
      </c>
      <c r="G3" s="16" t="s">
        <v>28</v>
      </c>
      <c r="H3" s="16" t="s">
        <v>37</v>
      </c>
      <c r="I3" s="16" t="s">
        <v>30</v>
      </c>
      <c r="J3" s="16" t="s">
        <v>38</v>
      </c>
      <c r="K3" s="16" t="s">
        <v>39</v>
      </c>
      <c r="L3" s="16" t="s">
        <v>30</v>
      </c>
      <c r="M3" s="16" t="s">
        <v>38</v>
      </c>
      <c r="N3" s="16" t="s">
        <v>39</v>
      </c>
      <c r="O3" s="16" t="s">
        <v>33</v>
      </c>
      <c r="P3" s="16" t="s">
        <v>34</v>
      </c>
      <c r="Q3" s="16" t="s">
        <v>2</v>
      </c>
      <c r="T3" s="16">
        <v>9</v>
      </c>
    </row>
    <row r="4" spans="1:20" ht="30">
      <c r="A4" s="20" t="s">
        <v>40</v>
      </c>
      <c r="B4" s="20" t="s">
        <v>36</v>
      </c>
      <c r="C4" s="22" t="s">
        <v>41</v>
      </c>
      <c r="D4" s="16" t="s">
        <v>26</v>
      </c>
      <c r="E4" s="16" t="s">
        <v>27</v>
      </c>
      <c r="F4" s="16" t="s">
        <v>27</v>
      </c>
      <c r="G4" s="16" t="s">
        <v>28</v>
      </c>
      <c r="H4" s="16" t="s">
        <v>42</v>
      </c>
      <c r="I4" s="16" t="s">
        <v>43</v>
      </c>
      <c r="J4" s="16" t="s">
        <v>44</v>
      </c>
      <c r="K4" s="16" t="s">
        <v>45</v>
      </c>
      <c r="L4" s="16" t="s">
        <v>43</v>
      </c>
      <c r="M4" s="16" t="s">
        <v>44</v>
      </c>
      <c r="N4" s="16" t="s">
        <v>45</v>
      </c>
      <c r="O4" s="16" t="s">
        <v>33</v>
      </c>
      <c r="P4" s="16" t="s">
        <v>34</v>
      </c>
      <c r="Q4" s="16" t="s">
        <v>2</v>
      </c>
      <c r="T4" s="16">
        <v>9</v>
      </c>
    </row>
    <row r="5" spans="1:20" ht="30">
      <c r="A5" s="20" t="s">
        <v>46</v>
      </c>
      <c r="B5" s="20" t="s">
        <v>36</v>
      </c>
      <c r="C5" s="22" t="s">
        <v>47</v>
      </c>
      <c r="D5" s="16" t="s">
        <v>26</v>
      </c>
      <c r="E5" s="16" t="s">
        <v>27</v>
      </c>
      <c r="F5" s="16" t="s">
        <v>27</v>
      </c>
      <c r="G5" s="16" t="s">
        <v>28</v>
      </c>
      <c r="H5" s="16" t="s">
        <v>48</v>
      </c>
      <c r="I5" s="16" t="s">
        <v>49</v>
      </c>
      <c r="J5" s="16" t="s">
        <v>50</v>
      </c>
      <c r="K5" s="16" t="s">
        <v>51</v>
      </c>
      <c r="L5" s="16" t="s">
        <v>49</v>
      </c>
      <c r="M5" s="16" t="s">
        <v>50</v>
      </c>
      <c r="N5" s="16" t="s">
        <v>51</v>
      </c>
      <c r="O5" s="16" t="s">
        <v>33</v>
      </c>
      <c r="P5" s="16" t="s">
        <v>34</v>
      </c>
      <c r="Q5" s="16" t="s">
        <v>2</v>
      </c>
      <c r="T5" s="16">
        <v>9</v>
      </c>
    </row>
    <row r="6" spans="1:20" ht="30">
      <c r="A6" s="20" t="s">
        <v>52</v>
      </c>
      <c r="B6" s="21" t="s">
        <v>36</v>
      </c>
      <c r="C6" s="16" t="s">
        <v>53</v>
      </c>
      <c r="D6" s="16" t="s">
        <v>26</v>
      </c>
      <c r="E6" s="16" t="s">
        <v>27</v>
      </c>
      <c r="F6" s="16" t="s">
        <v>27</v>
      </c>
      <c r="G6" s="16" t="s">
        <v>28</v>
      </c>
      <c r="H6" s="16" t="s">
        <v>54</v>
      </c>
      <c r="I6" s="16" t="s">
        <v>55</v>
      </c>
      <c r="J6" s="16" t="s">
        <v>56</v>
      </c>
      <c r="K6" s="16" t="s">
        <v>57</v>
      </c>
      <c r="L6" s="16" t="s">
        <v>55</v>
      </c>
      <c r="M6" s="16" t="s">
        <v>56</v>
      </c>
      <c r="N6" s="16" t="s">
        <v>57</v>
      </c>
      <c r="O6" s="16" t="s">
        <v>33</v>
      </c>
      <c r="P6" s="16" t="s">
        <v>34</v>
      </c>
      <c r="Q6" s="16" t="s">
        <v>2</v>
      </c>
      <c r="T6" s="16">
        <v>9</v>
      </c>
    </row>
    <row r="7" spans="1:20" ht="30">
      <c r="A7" s="20" t="s">
        <v>58</v>
      </c>
      <c r="B7" s="20" t="s">
        <v>59</v>
      </c>
      <c r="C7" s="16" t="s">
        <v>60</v>
      </c>
      <c r="D7" s="16" t="s">
        <v>26</v>
      </c>
      <c r="E7" s="16" t="s">
        <v>61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16" t="s">
        <v>66</v>
      </c>
      <c r="L7" s="16" t="s">
        <v>64</v>
      </c>
      <c r="M7" s="16" t="s">
        <v>67</v>
      </c>
      <c r="N7" s="16" t="s">
        <v>68</v>
      </c>
      <c r="O7" s="16" t="s">
        <v>69</v>
      </c>
      <c r="P7" s="16" t="s">
        <v>34</v>
      </c>
      <c r="Q7" s="16" t="s">
        <v>2</v>
      </c>
      <c r="T7" s="16">
        <v>16</v>
      </c>
    </row>
    <row r="8" spans="1:20" ht="30">
      <c r="A8" s="20" t="s">
        <v>70</v>
      </c>
      <c r="B8" s="20" t="s">
        <v>71</v>
      </c>
      <c r="C8" s="16" t="s">
        <v>60</v>
      </c>
      <c r="D8" s="16" t="s">
        <v>26</v>
      </c>
      <c r="E8" s="16" t="s">
        <v>72</v>
      </c>
      <c r="F8" s="16" t="s">
        <v>72</v>
      </c>
      <c r="G8" s="16" t="s">
        <v>62</v>
      </c>
      <c r="H8" s="16" t="s">
        <v>63</v>
      </c>
      <c r="I8" s="16" t="s">
        <v>73</v>
      </c>
      <c r="J8" s="16" t="s">
        <v>74</v>
      </c>
      <c r="K8" s="16" t="s">
        <v>75</v>
      </c>
      <c r="L8" s="16" t="s">
        <v>73</v>
      </c>
      <c r="M8" s="16" t="s">
        <v>76</v>
      </c>
      <c r="N8" s="16" t="s">
        <v>77</v>
      </c>
      <c r="O8" s="16" t="s">
        <v>69</v>
      </c>
      <c r="P8" s="16" t="s">
        <v>34</v>
      </c>
      <c r="Q8" s="16" t="s">
        <v>2</v>
      </c>
      <c r="T8" s="16">
        <v>22</v>
      </c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DOC\NOAA  1755-1780 (Rev. 1)  (Complete) - Freq-Geo Transition Timeline</oddHeader>
    <oddFooter>&amp;CPage &amp;P of &amp;N</oddFooter>
    <evenHeader>&amp;C&amp;C&amp;BReleasable
DOC\NOAA  1755-1780 (Rev. 1)  (Complete)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showRuler="0" view="pageLayout" zoomScaleNormal="100" workbookViewId="0">
      <selection activeCell="D1" sqref="D1:D1048576"/>
    </sheetView>
  </sheetViews>
  <sheetFormatPr defaultColWidth="8.85546875" defaultRowHeight="15"/>
  <cols>
    <col min="1" max="1" width="33.5703125" style="1" customWidth="1"/>
    <col min="2" max="2" width="10.7109375" style="16" customWidth="1"/>
    <col min="3" max="3" width="10.5703125" style="16" customWidth="1"/>
    <col min="4" max="4" width="10" style="16" hidden="1" customWidth="1"/>
    <col min="5" max="5" width="11.28515625" style="16" customWidth="1"/>
    <col min="6" max="6" width="12.42578125" style="16" customWidth="1"/>
    <col min="7" max="7" width="10.28515625" style="16" customWidth="1"/>
    <col min="8" max="8" width="12" style="16" customWidth="1"/>
    <col min="9" max="9" width="11.5703125" style="16" customWidth="1"/>
    <col min="10" max="10" width="10.85546875" style="16" customWidth="1"/>
    <col min="11" max="11" width="21" style="1" customWidth="1"/>
    <col min="12" max="12" width="61.5703125" style="1" customWidth="1"/>
    <col min="13" max="13" width="8.85546875" style="1" customWidth="1"/>
    <col min="14" max="16384" width="8.85546875" style="1"/>
  </cols>
  <sheetData>
    <row r="1" spans="1:12" s="16" customFormat="1" ht="75">
      <c r="A1" s="3" t="s">
        <v>4</v>
      </c>
      <c r="B1" s="3" t="s">
        <v>78</v>
      </c>
      <c r="C1" s="3" t="s">
        <v>79</v>
      </c>
      <c r="D1" s="3" t="s">
        <v>80</v>
      </c>
      <c r="E1" s="3" t="s">
        <v>81</v>
      </c>
      <c r="F1" s="3" t="s">
        <v>82</v>
      </c>
      <c r="G1" s="3" t="s">
        <v>83</v>
      </c>
      <c r="H1" s="3" t="s">
        <v>84</v>
      </c>
      <c r="I1" s="3" t="s">
        <v>85</v>
      </c>
      <c r="J1" s="3" t="s">
        <v>86</v>
      </c>
      <c r="K1" s="3" t="s">
        <v>87</v>
      </c>
      <c r="L1" s="3" t="s">
        <v>88</v>
      </c>
    </row>
    <row r="2" spans="1:12">
      <c r="A2" s="1" t="s">
        <v>59</v>
      </c>
      <c r="B2" s="31">
        <v>0</v>
      </c>
      <c r="C2" s="31">
        <v>0</v>
      </c>
      <c r="D2" s="31">
        <v>0</v>
      </c>
      <c r="E2" s="31">
        <v>5.0000000000000001E-3</v>
      </c>
      <c r="F2" s="31">
        <v>0.17</v>
      </c>
      <c r="G2" s="31">
        <v>0.17499999999999999</v>
      </c>
      <c r="H2" s="16">
        <v>6</v>
      </c>
      <c r="I2" s="16">
        <v>60</v>
      </c>
      <c r="J2" s="31"/>
      <c r="K2" s="1" t="s">
        <v>26</v>
      </c>
      <c r="L2" s="1" t="s">
        <v>26</v>
      </c>
    </row>
    <row r="3" spans="1:12">
      <c r="A3" s="1" t="s">
        <v>71</v>
      </c>
      <c r="B3" s="31">
        <v>0</v>
      </c>
      <c r="C3" s="31">
        <v>0</v>
      </c>
      <c r="D3" s="31">
        <v>0</v>
      </c>
      <c r="E3" s="31">
        <v>5.0000000000000001E-3</v>
      </c>
      <c r="F3" s="31">
        <v>0.17</v>
      </c>
      <c r="G3" s="31">
        <v>0.17499999999999999</v>
      </c>
      <c r="H3" s="16">
        <v>6</v>
      </c>
      <c r="I3" s="16">
        <v>60</v>
      </c>
      <c r="J3" s="31"/>
      <c r="K3" s="1" t="s">
        <v>26</v>
      </c>
      <c r="L3" s="1" t="s">
        <v>26</v>
      </c>
    </row>
    <row r="4" spans="1:12">
      <c r="A4" s="1" t="s">
        <v>36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J4" s="31"/>
      <c r="K4" s="1" t="s">
        <v>26</v>
      </c>
      <c r="L4" s="1" t="s">
        <v>26</v>
      </c>
    </row>
    <row r="5" spans="1:12">
      <c r="A5" s="1" t="s">
        <v>24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J5" s="31"/>
      <c r="K5" s="1" t="s">
        <v>26</v>
      </c>
      <c r="L5" s="1" t="s">
        <v>26</v>
      </c>
    </row>
    <row r="6" spans="1:12">
      <c r="A6" s="30" t="s">
        <v>89</v>
      </c>
      <c r="B6" s="31">
        <f t="shared" ref="B6:G6" si="0">SUM(B2:B5)</f>
        <v>0</v>
      </c>
      <c r="C6" s="31">
        <f t="shared" si="0"/>
        <v>0</v>
      </c>
      <c r="D6" s="31">
        <f t="shared" si="0"/>
        <v>0</v>
      </c>
      <c r="E6" s="31">
        <f t="shared" si="0"/>
        <v>0.01</v>
      </c>
      <c r="F6" s="31">
        <f t="shared" si="0"/>
        <v>0.34</v>
      </c>
      <c r="G6" s="31">
        <f t="shared" si="0"/>
        <v>0.35</v>
      </c>
      <c r="J6" s="31">
        <f>SUM(J2:J5)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DOC\NOAA  1755-1780 (Rev. 1)  (Complete) - Funds</oddHeader>
    <oddFooter>&amp;CPage &amp;P of &amp;N</oddFooter>
    <evenHeader>&amp;C&amp;C&amp;BReleasable
DOC\NOAA  1755-1780 (Rev. 1)  (Complete)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7" style="8" customWidth="1"/>
    <col min="2" max="2" width="107.28515625" style="7" customWidth="1"/>
    <col min="3" max="6" width="8.85546875" style="26" customWidth="1"/>
    <col min="7" max="16384" width="8.85546875" style="26"/>
  </cols>
  <sheetData>
    <row r="1" spans="1:22" s="28" customFormat="1" ht="25.5" customHeight="1">
      <c r="A1" s="17" t="s">
        <v>0</v>
      </c>
      <c r="B1" s="1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DOC\NOAA  1755-1780 (Rev. 1)  (Complete) - Interactions</oddHeader>
    <oddFooter>&amp;CPage &amp;P of &amp;N</oddFooter>
    <evenHeader>&amp;C&amp;C&amp;BReleasable
DOC\NOAA  1755-1780 (Rev. 1)  (Complete)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4.42578125" style="8" customWidth="1"/>
    <col min="2" max="2" width="107.7109375" style="7" customWidth="1"/>
    <col min="3" max="6" width="8.85546875" style="19" customWidth="1"/>
    <col min="7" max="16384" width="8.85546875" style="19"/>
  </cols>
  <sheetData>
    <row r="1" spans="1:22" ht="21.6" customHeight="1">
      <c r="A1" s="17" t="s">
        <v>118</v>
      </c>
      <c r="B1" s="17" t="s">
        <v>119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DOC\NOAA  1755-1780 (Rev. 1)  (Complete) - Impact Factors</oddHeader>
    <oddFooter>&amp;CPage &amp;P of &amp;N</oddFooter>
    <evenHeader>&amp;C&amp;C&amp;BReleasable
DOC\NOAA  1755-1780 (Rev. 1)  (Complete)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uler="0" view="pageLayout" zoomScaleNormal="100" workbookViewId="0">
      <selection activeCell="A2" sqref="A2"/>
    </sheetView>
  </sheetViews>
  <sheetFormatPr defaultColWidth="8.85546875" defaultRowHeight="15"/>
  <cols>
    <col min="1" max="1" width="19.140625" style="1" customWidth="1"/>
    <col min="2" max="2" width="103.140625" style="1" customWidth="1"/>
    <col min="3" max="4" width="8.85546875" style="1" customWidth="1"/>
    <col min="5" max="16384" width="8.85546875" style="1"/>
  </cols>
  <sheetData>
    <row r="1" spans="1:2" s="3" customFormat="1">
      <c r="A1" s="3" t="s">
        <v>120</v>
      </c>
      <c r="B1" s="3" t="s">
        <v>121</v>
      </c>
    </row>
    <row r="2" spans="1:2" ht="45">
      <c r="A2" s="1" t="s">
        <v>122</v>
      </c>
      <c r="B2" s="1" t="s">
        <v>123</v>
      </c>
    </row>
    <row r="3" spans="1:2" ht="105">
      <c r="A3" s="1" t="s">
        <v>124</v>
      </c>
      <c r="B3" s="1" t="s">
        <v>125</v>
      </c>
    </row>
    <row r="4" spans="1:2" ht="60">
      <c r="A4" s="1" t="s">
        <v>126</v>
      </c>
      <c r="B4" s="1" t="s">
        <v>127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DOC\NOAA  1755-1780 (Rev. 1)  (Complete) - Notes</oddHeader>
    <oddFooter>&amp;CPage &amp;P of &amp;N</oddFooter>
    <evenHeader>&amp;C&amp;C&amp;BReleasable
DOC\NOAA  1755-1780 (Rev. 1)  (Complete)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5546875" defaultRowHeight="15"/>
  <cols>
    <col min="1" max="1" width="14.140625" style="1" customWidth="1"/>
    <col min="2" max="2" width="11.42578125" style="1" customWidth="1"/>
    <col min="3" max="3" width="12.140625" style="1" customWidth="1"/>
    <col min="4" max="4" width="13.5703125" style="1" customWidth="1"/>
    <col min="5" max="5" width="66.7109375" style="1" customWidth="1"/>
    <col min="6" max="6" width="8.85546875" style="1" customWidth="1"/>
    <col min="7" max="16384" width="8.85546875" style="1"/>
  </cols>
  <sheetData>
    <row r="1" spans="1:5" ht="37.5" customHeight="1">
      <c r="A1" s="3" t="s">
        <v>113</v>
      </c>
      <c r="B1" s="3" t="s">
        <v>114</v>
      </c>
      <c r="C1" s="3" t="s">
        <v>115</v>
      </c>
      <c r="D1" s="3" t="s">
        <v>116</v>
      </c>
      <c r="E1" s="3" t="s">
        <v>117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DOC\NOAA  1755-1780 (Rev. 1)  (Complete) - Excluded Info</oddHeader>
    <oddFooter>&amp;CPage &amp;P of &amp;N</oddFooter>
    <evenHeader>&amp;C&amp;C&amp;BReleasable
DOC\NOAA  1755-1780 (Rev. 1)  (Complete)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Franz, Charles</cp:lastModifiedBy>
  <cp:lastPrinted>2021-01-25T20:06:34Z</cp:lastPrinted>
  <dcterms:created xsi:type="dcterms:W3CDTF">2017-06-21T20:08:15Z</dcterms:created>
  <dcterms:modified xsi:type="dcterms:W3CDTF">2021-09-16T17:23:52Z</dcterms:modified>
</cp:coreProperties>
</file>