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xzhao\My Documents\Visual Studio 2017\Projects\Ntia.STPBuilder-VS2017-V1.1 - Am-Working\Ntia.STPBuilder\App_Data\"/>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1">'Freq-Geo Transition Timeline'!$A:$A,'Freq-Geo Transition Timeline'!$1:$1</definedName>
    <definedName name="_xlnm.Print_Titles" localSheetId="2">'Funds'!$A:$A,'Funds'!$1:$1</definedName>
    <definedName name="_xlnm.Print_Titles" localSheetId="3">'Interactions'!$A:$A,'Interactions'!$1:$1</definedName>
    <definedName name="_xlnm.Print_Titles" localSheetId="4">'Impact Factors'!$A:$A,'Impact Factors'!$1:$1</definedName>
    <definedName name="_xlnm.Print_Titles" localSheetId="5">'Notes'!$A:$A,'Notes'!$1:$1</definedName>
    <definedName name="_xlnm.Print_Titles" localSheetId="6">'Excluded Info'!$A:$B,'Excluded Info'!$1:$1</definedName>
  </definedNames>
  <calcPr calcId="162913" fullCalcOnLoad="1"/>
</workbook>
</file>

<file path=xl/sharedStrings.xml><?xml version="1.0" encoding="utf-8"?>
<sst xmlns="http://schemas.openxmlformats.org/spreadsheetml/2006/main" count="100" uniqueCount="100">
  <si>
    <t>Interaction Name</t>
  </si>
  <si>
    <t>Interaction Description</t>
  </si>
  <si>
    <t>1</t>
  </si>
  <si>
    <t>New USP assignments in the alternate band must be approved by NTIA by 2/28/2015. See Notes Tab for optional alternate bands.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</si>
  <si>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</si>
  <si>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</si>
  <si>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</si>
  <si>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</si>
  <si>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</si>
  <si>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</si>
  <si>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</si>
  <si>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</si>
  <si>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</si>
  <si>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</si>
  <si>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</si>
  <si>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</si>
  <si>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</si>
  <si>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</si>
  <si>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</si>
  <si>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</si>
  <si>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</si>
  <si>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1/31/2015)</t>
  </si>
  <si>
    <t>Indefinite Sharing Timeline (Months After 1/31/2015)</t>
  </si>
  <si>
    <t>Vacate Assignment Timeline (Months After 1/31/2015)</t>
  </si>
  <si>
    <t xml:space="preserve">VA020123                 </t>
  </si>
  <si>
    <t>OIG VS</t>
  </si>
  <si>
    <t>1770</t>
  </si>
  <si>
    <t/>
  </si>
  <si>
    <t>17</t>
  </si>
  <si>
    <t>8</t>
  </si>
  <si>
    <t>Video</t>
  </si>
  <si>
    <t>USP</t>
  </si>
  <si>
    <t>xxxxxxx</t>
  </si>
  <si>
    <t>xxxxxxxx</t>
  </si>
  <si>
    <t>2200-2290 MHz</t>
  </si>
  <si>
    <t>South East FO Region</t>
  </si>
  <si>
    <t>None</t>
  </si>
  <si>
    <t>Central FO Region</t>
  </si>
  <si>
    <t>Northwest FO Region</t>
  </si>
  <si>
    <t>Mid-Atlantic FO Region</t>
  </si>
  <si>
    <t>South Central FO Region</t>
  </si>
  <si>
    <t>Northeast FO Region</t>
  </si>
  <si>
    <t>Western FO Region</t>
  </si>
  <si>
    <t xml:space="preserve">VA020269                 </t>
  </si>
  <si>
    <t>1775</t>
  </si>
  <si>
    <t>Total Pre-Auction Cost ($M)</t>
  </si>
  <si>
    <t>Funds Requested Prior to Auction ($M)</t>
  </si>
  <si>
    <t>Pre-Auction Cost Pre-2012 ($M)</t>
  </si>
  <si>
    <t>Transition Implementation Cost ($M)</t>
  </si>
  <si>
    <t>Total Cost ($M)</t>
  </si>
  <si>
    <t>Begin Expenditure Timeline (Months after Receipt of Funds)</t>
  </si>
  <si>
    <t xml:space="preserve">End
Expenditure Timeline (Months after Receipt of Funds)</t>
  </si>
  <si>
    <t>Expanded Capability Cost ($M)</t>
  </si>
  <si>
    <t>Expanded Capability Description</t>
  </si>
  <si>
    <t>Expanded Capability Justification</t>
  </si>
  <si>
    <t>Replacement cost for 25 video systems @ $11,000 each.</t>
  </si>
  <si>
    <t>Total</t>
  </si>
  <si>
    <t xml:space="preserve">Submitted: </t>
  </si>
  <si>
    <t xml:space="preserve">Approved: </t>
  </si>
  <si>
    <t>First Name</t>
  </si>
  <si>
    <t>Last Name</t>
  </si>
  <si>
    <t>Office/Title</t>
  </si>
  <si>
    <t>Phone Number</t>
  </si>
  <si>
    <t>E-mail</t>
  </si>
  <si>
    <t>Primary Contact</t>
  </si>
  <si>
    <t xml:space="preserve">Michael </t>
  </si>
  <si>
    <t>Mirando</t>
  </si>
  <si>
    <t>VA OI&amp;T EIE</t>
  </si>
  <si>
    <t>202-461-5307</t>
  </si>
  <si>
    <t>Michael.Mirando@va.gov</t>
  </si>
  <si>
    <t>Responsible Officer</t>
  </si>
  <si>
    <t xml:space="preserve">Ryan </t>
  </si>
  <si>
    <t>Gholson</t>
  </si>
  <si>
    <t>Department of Veterans Affairs, Office of Inspector General</t>
  </si>
  <si>
    <t>601-364-7285</t>
  </si>
  <si>
    <t>ryan.gholson@va.gov</t>
  </si>
  <si>
    <t>Alternate Contact</t>
  </si>
  <si>
    <t xml:space="preserve">Don </t>
  </si>
  <si>
    <t>Bronson</t>
  </si>
  <si>
    <t xml:space="preserve"> VA OI&amp;T EIE  </t>
  </si>
  <si>
    <t>202-461-5301</t>
  </si>
  <si>
    <t>Don.Bronson@va.gov</t>
  </si>
  <si>
    <t>Table</t>
  </si>
  <si>
    <t>Row</t>
  </si>
  <si>
    <t>Column</t>
  </si>
  <si>
    <t>CUI Category</t>
  </si>
  <si>
    <t>Safeguarding and/or Dissemination Authority</t>
  </si>
  <si>
    <t>Factor Name</t>
  </si>
  <si>
    <t>Factor Description</t>
  </si>
  <si>
    <t>1. Receipt of Funds.</t>
  </si>
  <si>
    <t xml:space="preserve">Transition timelines are dependent on receipt of funds by May 2015.  Receipt of funds earlier or later will adjust the vacate dates accordingly.</t>
  </si>
  <si>
    <t>Note Name</t>
  </si>
  <si>
    <t>Note Text</t>
  </si>
  <si>
    <t xml:space="preserve">This transition plan identifies the funds required to replace video surveillance systems used during investigations by the Department of Veterans Affairs Office of Inspector General (OIG) in support of making the 1755-1780 MHz band available for auction. </t>
  </si>
  <si>
    <t>2</t>
  </si>
  <si>
    <t xml:space="preserve">The VA OIG is currently divided into 7 regions throughout the Continental United States.  Each region has a field office and several smaller resident agency offices (sub-offices) fall under the direction and control of the regions field office.   All the equipment is located at the main office.  When the main field office is transitioned over to the new spectrum, all the resident agencies are transferred as well because they utilize the equipment housed in the main field office.</t>
  </si>
  <si>
    <t>3</t>
  </si>
  <si>
    <t xml:space="preserve">The regions will be transitioned in the following priority order:  [1] Northeast FO Region:  NY, NJ, DE, CT, RI, MA, NH, ME, VT, Eastern PA;  [2] Western FO Region:  AZ, NM, UT, Southern NV, Southern CA; [3] Central FO Region:  IN, IL, MI, WI, MO, IA, NE, KS, CO, WY, ND, MN, SD, OH; [4] South Central FO Region:  TX, OK, AR, LA, MS; [5] South East FO Region:  GA, AL, TN, KY, FL, PR; [6] Northwest FO Region: WA, OR, AK, MT, ID, Northern NV, Northern CA, Eastern CA, HI, Philippines, Guam; and [7] Mid-Atlantic FO Region:  DC, MD, VA, Southern WV, SC, NC, Western PA, Northern WV</t>
  </si>
  <si>
    <t>4</t>
  </si>
  <si>
    <t xml:space="preserve">The alternate radio frequency assignments for the new assignment must be in one of the following bands.   [1] C:  4400-5000 MHz  [2] L:  1710-1850 MHz  [3] S2/3:  2200-2400 MHzMHz (specifically request 2200-2290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</si>
</sst>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
    <xf numFmtId="0" applyNumberFormat="1" fontId="0" applyFont="1" fillId="0" applyFill="1" borderId="0" applyBorder="1" xfId="0" applyProtection="1"/>
    <xf numFmtId="0" applyNumberFormat="1" fontId="0" applyFont="1" fillId="0" applyFill="1" borderId="1" applyBorder="1" xfId="0" applyProtection="1" applyAlignment="1">
      <alignment horizontal="left" vertical="center" wrapText="1"/>
    </xf>
    <xf numFmtId="0" applyNumberFormat="1" fontId="2" applyFont="1" fillId="0" applyFill="1" borderId="0" applyBorder="1" xfId="0" applyProtection="1" applyAlignment="1">
      <alignment horizontal="left" vertical="center" wrapText="1"/>
    </xf>
    <xf numFmtId="0" applyNumberFormat="1" fontId="1" applyFont="1" fillId="0" applyFill="1" borderId="1" applyBorder="1" xfId="0" applyProtection="1" applyAlignment="1">
      <alignment horizontal="center" vertical="center" wrapText="1"/>
    </xf>
    <xf numFmtId="0" applyNumberFormat="1" fontId="4" applyFont="1" fillId="0" applyFill="1" borderId="0" applyBorder="1" xfId="0" applyProtection="1" applyAlignment="1">
      <alignment horizontal="center" vertical="center" wrapText="1"/>
    </xf>
    <xf numFmtId="0" applyNumberFormat="1" fontId="0"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horizontal="center" vertical="center" wrapText="1"/>
    </xf>
    <xf numFmtId="0" applyNumberFormat="1" fontId="5" applyFont="1" fillId="0" applyFill="1" borderId="1" applyBorder="1" xfId="2" applyProtection="1" applyAlignment="1">
      <alignment horizontal="left" vertical="center" wrapText="1"/>
    </xf>
    <xf numFmtId="0" applyNumberFormat="1" fontId="5" applyFont="1" fillId="0" applyFill="1" borderId="2" applyBorder="1" xfId="2" applyProtection="1" applyAlignment="1">
      <alignment horizontal="left" vertical="center" wrapText="1"/>
    </xf>
    <xf numFmtId="0" applyNumberFormat="1" fontId="0" applyFont="1" fillId="0" applyFill="1" borderId="0" applyBorder="1" xfId="0" applyProtection="1" applyAlignment="1">
      <alignment vertical="center" wrapText="1"/>
    </xf>
    <xf numFmtId="0" applyNumberFormat="1" fontId="0" applyFont="1" fillId="0" applyFill="1" borderId="0" applyBorder="1" xfId="0" applyProtection="1" applyAlignment="1">
      <alignment horizontal="right" vertical="center" wrapText="1"/>
    </xf>
    <xf numFmtId="0" applyNumberFormat="1" fontId="0" applyFont="1" fillId="0" applyFill="1" borderId="0" applyBorder="1" xfId="0" applyProtection="1" applyAlignment="1">
      <alignment horizontal="center" vertical="center" wrapText="1"/>
    </xf>
    <xf numFmtId="0" applyNumberFormat="1" fontId="3" applyFont="1" fillId="0" applyFill="1" borderId="0" applyBorder="1" xfId="0" applyProtection="1" applyAlignment="1">
      <alignment horizontal="right" vertical="center" wrapText="1"/>
    </xf>
    <xf numFmtId="0" applyNumberFormat="1" fontId="2" applyFont="1" fillId="0" applyFill="1" borderId="0" applyBorder="1" xfId="0" applyProtection="1" applyAlignment="1">
      <alignment horizontal="right" vertical="center" wrapText="1"/>
    </xf>
    <xf numFmtId="0" applyNumberFormat="1" fontId="4" applyFont="1" fillId="0" applyFill="1" borderId="0" applyBorder="1" xfId="0" applyProtection="1" applyAlignment="1">
      <alignment horizontal="left" vertical="center" wrapText="1"/>
    </xf>
    <xf numFmtId="0" applyNumberFormat="1" fontId="2" applyFont="1" fillId="0" applyFill="1" borderId="0" applyBorder="1" xfId="0" applyProtection="1" applyAlignment="1">
      <alignment vertical="center" wrapText="1"/>
    </xf>
    <xf numFmtId="0" applyNumberFormat="1" fontId="0" applyFont="1" fillId="0" applyFill="1" borderId="1" applyBorder="1" xfId="0" applyProtection="1" applyAlignment="1">
      <alignment horizontal="center" vertical="center" wrapText="1"/>
    </xf>
    <xf numFmtId="0" applyNumberFormat="1" fontId="1" applyFont="1" fillId="0" applyFill="1" borderId="1" applyBorder="1" xfId="2" applyProtection="1" applyAlignment="1">
      <alignment horizontal="center" vertical="center" wrapText="1"/>
    </xf>
    <xf numFmtId="0" applyNumberFormat="1" fontId="1" applyFont="1" fillId="0" applyFill="1" borderId="0" applyBorder="1" xfId="2" applyProtection="1" applyAlignment="1">
      <alignment horizontal="left" vertical="center"/>
    </xf>
    <xf numFmtId="0" applyNumberFormat="1" fontId="5" applyFont="1" fillId="0" applyFill="1" borderId="0" applyBorder="1" xfId="2" applyProtection="1" applyAlignment="1">
      <alignment horizontal="left" vertical="center"/>
    </xf>
    <xf numFmtId="0" applyNumberFormat="1" fontId="0" applyFont="1" fillId="0" applyFill="1" borderId="1" applyBorder="1" xfId="0" applyProtection="1" applyAlignment="1">
      <alignment vertical="center" wrapText="1"/>
    </xf>
    <xf numFmtId="0" applyNumberFormat="1" fontId="5" applyFont="1" fillId="0" applyFill="1" borderId="1" applyBorder="1" xfId="0" applyProtection="1" applyAlignment="1">
      <alignment vertical="center" wrapText="1"/>
    </xf>
    <xf numFmtId="0" applyNumberFormat="1" fontId="5" applyFont="1" fillId="0" applyFill="1" borderId="1" applyBorder="1" xfId="0" applyProtection="1" applyAlignment="1">
      <alignment horizontal="center" vertical="center" wrapText="1"/>
    </xf>
    <xf numFmtId="0" applyNumberFormat="1" fontId="1" applyFont="1" fillId="0" applyFill="1" borderId="0" applyBorder="1" xfId="0" applyProtection="1" applyAlignment="1">
      <alignment vertical="center"/>
    </xf>
    <xf numFmtId="0" applyNumberFormat="1" fontId="7" applyFont="1" fillId="0" applyFill="1" borderId="0" applyBorder="1" xfId="0" applyProtection="1" applyAlignment="1">
      <alignment horizontal="left" vertical="center"/>
    </xf>
    <xf numFmtId="0" applyNumberFormat="1" fontId="8" applyFont="1" fillId="0" applyFill="1" borderId="0" applyBorder="1" xfId="1" applyProtection="1" applyAlignment="1">
      <alignment horizontal="center" vertical="center" wrapText="1"/>
    </xf>
    <xf numFmtId="0" applyNumberFormat="1" fontId="5" applyFont="1" fillId="0" applyFill="1" borderId="0" applyBorder="1" xfId="2" applyProtection="1" applyAlignment="1">
      <alignment horizontal="left" vertical="center" wrapText="1"/>
    </xf>
    <xf numFmtId="0" applyNumberFormat="1" fontId="1" applyFont="1" fillId="0" applyFill="1" borderId="0" applyBorder="1" xfId="2" applyProtection="1" applyAlignment="1">
      <alignment horizontal="center" vertical="center" wrapText="1"/>
    </xf>
    <xf numFmtId="0" applyNumberFormat="1" fontId="5" applyFont="1" fillId="0" applyFill="1" borderId="0" applyBorder="1" xfId="2" applyProtection="1" applyAlignment="1">
      <alignment horizontal="center" vertical="center" wrapText="1"/>
    </xf>
    <xf numFmtId="0" applyNumberFormat="1" fontId="9" applyFont="1" fillId="0" applyFill="1" borderId="0" applyBorder="1" xfId="0" applyProtection="1" applyAlignment="1">
      <alignment vertical="center" wrapText="1"/>
    </xf>
    <xf numFmtId="0" applyNumberFormat="1" fontId="10" applyFont="1" fillId="0" applyFill="1" borderId="1" applyBorder="1" xfId="0" applyProtection="1" applyAlignment="1">
      <alignment horizontal="left" vertical="center" wrapText="1"/>
    </xf>
    <xf numFmtId="164" applyNumberFormat="1" fontId="0" applyFont="1" fillId="0" applyFill="1" borderId="1" applyBorder="1" xfId="0" applyProtection="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G11"/>
  <sheetViews>
    <sheetView tabSelected="1" showRuler="0" view="pageLayout" zoomScaleNormal="100" workbookViewId="0">
      <selection activeCell="A11" sqref="A11"/>
    </sheetView>
  </sheetViews>
  <sheetFormatPr defaultColWidth="9.140625" defaultRowHeight="21.6" customHeight="1"/>
  <cols>
    <col min="1" max="1" width="18.7109375" customWidth="1" style="9"/>
    <col min="2" max="2" width="14.42578125" customWidth="1" style="10"/>
    <col min="3" max="3" width="18.5703125" customWidth="1" style="5"/>
    <col min="4" max="4" width="50.5703125" customWidth="1" style="5"/>
    <col min="5" max="5" width="18.7109375" customWidth="1" style="11"/>
    <col min="6" max="6" width="31.5703125" customWidth="1" style="5"/>
    <col min="7" max="7" width="15.5703125" customWidth="1" style="9"/>
    <col min="8" max="10" width="9.140625" customWidth="1" style="9"/>
    <col min="11" max="16384" width="9.140625" customWidth="1" style="9"/>
  </cols>
  <sheetData>
    <row r="1" ht="33" customHeight="1">
      <c r="A1" s="23" t="s">
        <v>57</v>
      </c>
    </row>
    <row r="2" ht="31.9" customHeight="1">
      <c r="A2" s="24" t="s">
        <v>58</v>
      </c>
      <c r="B2" s="12"/>
    </row>
    <row r="3" ht="21.6" customHeight="1">
      <c r="A3" s="2"/>
      <c r="B3" s="13"/>
    </row>
    <row r="4" ht="21.6" customHeight="1">
      <c r="A4" s="14"/>
      <c r="B4" s="4" t="s">
        <v>59</v>
      </c>
      <c r="C4" s="4" t="s">
        <v>60</v>
      </c>
      <c r="D4" s="4" t="s">
        <v>61</v>
      </c>
      <c r="E4" s="4" t="s">
        <v>62</v>
      </c>
      <c r="F4" s="4" t="s">
        <v>63</v>
      </c>
      <c r="G4" s="15"/>
    </row>
    <row r="5" ht="43.35" customHeight="1">
      <c r="A5" s="14" t="s">
        <v>64</v>
      </c>
      <c r="B5" s="6" t="s">
        <v>65</v>
      </c>
      <c r="C5" s="6" t="s">
        <v>66</v>
      </c>
      <c r="D5" s="6" t="s">
        <v>67</v>
      </c>
      <c r="E5" s="6" t="s">
        <v>68</v>
      </c>
      <c r="F5" s="25" t="s">
        <v>69</v>
      </c>
      <c r="G5" s="15"/>
    </row>
    <row r="6" ht="43.35" customHeight="1">
      <c r="A6" s="14" t="s">
        <v>70</v>
      </c>
      <c r="B6" s="6" t="s">
        <v>71</v>
      </c>
      <c r="C6" s="6" t="s">
        <v>72</v>
      </c>
      <c r="D6" s="6" t="s">
        <v>73</v>
      </c>
      <c r="E6" s="6" t="s">
        <v>74</v>
      </c>
      <c r="F6" s="6" t="s">
        <v>75</v>
      </c>
      <c r="G6" s="15"/>
    </row>
    <row r="7" ht="43.35" customHeight="1">
      <c r="A7" s="14" t="s">
        <v>76</v>
      </c>
      <c r="B7" s="6" t="s">
        <v>77</v>
      </c>
      <c r="C7" s="6" t="s">
        <v>78</v>
      </c>
      <c r="D7" s="6" t="s">
        <v>79</v>
      </c>
      <c r="E7" s="6" t="s">
        <v>80</v>
      </c>
      <c r="F7" s="6" t="s">
        <v>81</v>
      </c>
      <c r="G7" s="15"/>
    </row>
    <row r="8" ht="43.35" customHeight="1">
      <c r="A8" s="14"/>
      <c r="B8" s="6"/>
      <c r="C8" s="6"/>
      <c r="D8" s="6"/>
      <c r="E8" s="6"/>
      <c r="F8" s="6"/>
      <c r="G8" s="15"/>
    </row>
    <row r="9" ht="42.75" customHeight="1">
      <c r="A9" s="29"/>
      <c r="B9" s="11"/>
      <c r="C9" s="11"/>
      <c r="D9" s="11"/>
      <c r="F9" s="11"/>
    </row>
    <row r="10" ht="41.25" customHeight="1">
      <c r="A10" s="29"/>
      <c r="B10" s="11"/>
      <c r="C10" s="11"/>
      <c r="D10" s="11"/>
      <c r="F10" s="11"/>
    </row>
    <row r="11" ht="21.6" customHeight="1">
      <c r="B11" s="11"/>
      <c r="C11" s="11"/>
      <c r="D11" s="11"/>
      <c r="F11"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VA\VA  1755-1780 (Rev. 0)  (Complete)</firstHeader>
    <firstFooter>&amp;C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T15"/>
  <sheetViews>
    <sheetView showRuler="0" view="pageLayout" zoomScaleNormal="100" workbookViewId="0">
      <selection activeCell="T8" sqref="T8"/>
    </sheetView>
  </sheetViews>
  <sheetFormatPr defaultColWidth="9.140625" defaultRowHeight="15"/>
  <cols>
    <col min="1" max="1" width="12.7109375" customWidth="1" style="20"/>
    <col min="2" max="2" width="25.7109375" customWidth="1" style="20"/>
    <col min="3" max="4" width="10.140625" customWidth="1" style="16"/>
    <col min="5" max="6" width="10.28515625" customWidth="1" style="16"/>
    <col min="7" max="7" width="11.7109375" customWidth="1" style="16"/>
    <col min="8" max="8" width="10.85546875" customWidth="1" style="16"/>
    <col min="9" max="9" width="11" customWidth="1" style="16"/>
    <col min="10" max="10" width="11.28515625" customWidth="1" style="16"/>
    <col min="11" max="11" width="12.42578125" customWidth="1" style="16"/>
    <col min="12" max="12" width="9.140625" customWidth="1" style="16"/>
    <col min="13" max="13" width="10.85546875" customWidth="1" style="16"/>
    <col min="14" max="14" width="11" customWidth="1" style="16"/>
    <col min="15" max="15" width="14.28515625" customWidth="1" style="16"/>
    <col min="16" max="16" width="29.7109375" customWidth="1" style="16"/>
    <col min="17" max="17" width="14.28515625" customWidth="1" style="16"/>
    <col min="18" max="19" width="14.5703125" customWidth="1" style="16"/>
    <col min="20" max="20" width="15" customWidth="1" style="16"/>
    <col min="21" max="22" width="9.140625" customWidth="1" style="20"/>
    <col min="23" max="16384" width="9.140625" customWidth="1" style="20"/>
  </cols>
  <sheetData>
    <row r="1"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2">
      <c r="A2" s="20" t="s">
        <v>24</v>
      </c>
      <c r="B2" s="20" t="s">
        <v>25</v>
      </c>
      <c r="C2" s="16" t="s">
        <v>26</v>
      </c>
      <c r="D2" s="16" t="s">
        <v>27</v>
      </c>
      <c r="E2" s="16" t="s">
        <v>28</v>
      </c>
      <c r="F2" s="16" t="s">
        <v>29</v>
      </c>
      <c r="G2" s="16" t="s">
        <v>30</v>
      </c>
      <c r="H2" s="16" t="s">
        <v>31</v>
      </c>
      <c r="I2" s="16" t="s">
        <v>31</v>
      </c>
      <c r="J2" s="16" t="s">
        <v>32</v>
      </c>
      <c r="K2" s="16" t="s">
        <v>33</v>
      </c>
      <c r="L2" s="16" t="s">
        <v>31</v>
      </c>
      <c r="M2" s="16" t="s">
        <v>32</v>
      </c>
      <c r="N2" s="16" t="s">
        <v>33</v>
      </c>
      <c r="O2" s="16" t="s">
        <v>34</v>
      </c>
      <c r="P2" s="16" t="s">
        <v>35</v>
      </c>
      <c r="Q2" s="16" t="s">
        <v>36</v>
      </c>
      <c r="R2" s="16"/>
      <c r="S2" s="16"/>
      <c r="T2" s="16">
        <v>15</v>
      </c>
    </row>
    <row r="3">
      <c r="A3" s="20" t="s">
        <v>24</v>
      </c>
      <c r="B3" s="21" t="s">
        <v>25</v>
      </c>
      <c r="C3" s="22" t="s">
        <v>26</v>
      </c>
      <c r="D3" s="16" t="s">
        <v>27</v>
      </c>
      <c r="E3" s="16" t="s">
        <v>28</v>
      </c>
      <c r="F3" s="16" t="s">
        <v>29</v>
      </c>
      <c r="G3" s="16" t="s">
        <v>30</v>
      </c>
      <c r="H3" s="16" t="s">
        <v>31</v>
      </c>
      <c r="I3" s="16" t="s">
        <v>31</v>
      </c>
      <c r="J3" s="16" t="s">
        <v>32</v>
      </c>
      <c r="K3" s="16" t="s">
        <v>33</v>
      </c>
      <c r="L3" s="16" t="s">
        <v>31</v>
      </c>
      <c r="M3" s="16" t="s">
        <v>32</v>
      </c>
      <c r="N3" s="16" t="s">
        <v>33</v>
      </c>
      <c r="O3" s="16" t="s">
        <v>34</v>
      </c>
      <c r="P3" s="16" t="s">
        <v>37</v>
      </c>
      <c r="Q3" s="16" t="s">
        <v>36</v>
      </c>
      <c r="R3" s="16"/>
      <c r="S3" s="16"/>
      <c r="T3" s="16">
        <v>15</v>
      </c>
    </row>
    <row r="4">
      <c r="A4" s="20" t="s">
        <v>24</v>
      </c>
      <c r="B4" s="20" t="s">
        <v>25</v>
      </c>
      <c r="C4" s="22" t="s">
        <v>26</v>
      </c>
      <c r="D4" s="16" t="s">
        <v>27</v>
      </c>
      <c r="E4" s="16" t="s">
        <v>28</v>
      </c>
      <c r="F4" s="16" t="s">
        <v>29</v>
      </c>
      <c r="G4" s="16" t="s">
        <v>30</v>
      </c>
      <c r="H4" s="16" t="s">
        <v>31</v>
      </c>
      <c r="I4" s="16" t="s">
        <v>31</v>
      </c>
      <c r="J4" s="16" t="s">
        <v>32</v>
      </c>
      <c r="K4" s="16" t="s">
        <v>33</v>
      </c>
      <c r="L4" s="16" t="s">
        <v>31</v>
      </c>
      <c r="M4" s="16" t="s">
        <v>32</v>
      </c>
      <c r="N4" s="16" t="s">
        <v>33</v>
      </c>
      <c r="O4" s="16" t="s">
        <v>34</v>
      </c>
      <c r="P4" s="16" t="s">
        <v>38</v>
      </c>
      <c r="Q4" s="16" t="s">
        <v>36</v>
      </c>
      <c r="R4" s="16"/>
      <c r="S4" s="16"/>
      <c r="T4" s="16">
        <v>15</v>
      </c>
    </row>
    <row r="5">
      <c r="A5" s="20" t="s">
        <v>24</v>
      </c>
      <c r="B5" s="20" t="s">
        <v>25</v>
      </c>
      <c r="C5" s="22" t="s">
        <v>26</v>
      </c>
      <c r="D5" s="16" t="s">
        <v>27</v>
      </c>
      <c r="E5" s="16" t="s">
        <v>28</v>
      </c>
      <c r="F5" s="16" t="s">
        <v>29</v>
      </c>
      <c r="G5" s="16" t="s">
        <v>30</v>
      </c>
      <c r="H5" s="16" t="s">
        <v>31</v>
      </c>
      <c r="I5" s="16" t="s">
        <v>31</v>
      </c>
      <c r="J5" s="16" t="s">
        <v>32</v>
      </c>
      <c r="K5" s="16" t="s">
        <v>33</v>
      </c>
      <c r="L5" s="16" t="s">
        <v>31</v>
      </c>
      <c r="M5" s="16" t="s">
        <v>32</v>
      </c>
      <c r="N5" s="16" t="s">
        <v>33</v>
      </c>
      <c r="O5" s="16" t="s">
        <v>34</v>
      </c>
      <c r="P5" s="16" t="s">
        <v>39</v>
      </c>
      <c r="Q5" s="16" t="s">
        <v>36</v>
      </c>
      <c r="R5" s="16"/>
      <c r="S5" s="16"/>
      <c r="T5" s="16">
        <v>15</v>
      </c>
    </row>
    <row r="6">
      <c r="A6" s="20" t="s">
        <v>24</v>
      </c>
      <c r="B6" s="21" t="s">
        <v>25</v>
      </c>
      <c r="C6" s="16" t="s">
        <v>26</v>
      </c>
      <c r="D6" s="16" t="s">
        <v>27</v>
      </c>
      <c r="E6" s="16" t="s">
        <v>28</v>
      </c>
      <c r="F6" s="16" t="s">
        <v>29</v>
      </c>
      <c r="G6" s="16" t="s">
        <v>30</v>
      </c>
      <c r="H6" s="16" t="s">
        <v>31</v>
      </c>
      <c r="I6" s="16" t="s">
        <v>31</v>
      </c>
      <c r="J6" s="16" t="s">
        <v>32</v>
      </c>
      <c r="K6" s="16" t="s">
        <v>33</v>
      </c>
      <c r="L6" s="16" t="s">
        <v>31</v>
      </c>
      <c r="M6" s="16" t="s">
        <v>32</v>
      </c>
      <c r="N6" s="16" t="s">
        <v>33</v>
      </c>
      <c r="O6" s="16" t="s">
        <v>34</v>
      </c>
      <c r="P6" s="16" t="s">
        <v>40</v>
      </c>
      <c r="Q6" s="16" t="s">
        <v>36</v>
      </c>
      <c r="R6" s="16"/>
      <c r="S6" s="16"/>
      <c r="T6" s="16">
        <v>15</v>
      </c>
    </row>
    <row r="7">
      <c r="A7" s="20" t="s">
        <v>24</v>
      </c>
      <c r="B7" s="20" t="s">
        <v>25</v>
      </c>
      <c r="C7" s="16" t="s">
        <v>26</v>
      </c>
      <c r="D7" s="16" t="s">
        <v>27</v>
      </c>
      <c r="E7" s="16" t="s">
        <v>28</v>
      </c>
      <c r="F7" s="16" t="s">
        <v>29</v>
      </c>
      <c r="G7" s="16" t="s">
        <v>30</v>
      </c>
      <c r="H7" s="16" t="s">
        <v>31</v>
      </c>
      <c r="I7" s="16" t="s">
        <v>31</v>
      </c>
      <c r="J7" s="16" t="s">
        <v>32</v>
      </c>
      <c r="K7" s="16" t="s">
        <v>33</v>
      </c>
      <c r="L7" s="16" t="s">
        <v>31</v>
      </c>
      <c r="M7" s="16" t="s">
        <v>32</v>
      </c>
      <c r="N7" s="16" t="s">
        <v>33</v>
      </c>
      <c r="O7" s="16" t="s">
        <v>34</v>
      </c>
      <c r="P7" s="16" t="s">
        <v>41</v>
      </c>
      <c r="Q7" s="16" t="s">
        <v>36</v>
      </c>
      <c r="R7" s="16"/>
      <c r="S7" s="16"/>
      <c r="T7" s="16">
        <v>15</v>
      </c>
    </row>
    <row r="8">
      <c r="A8" s="20" t="s">
        <v>24</v>
      </c>
      <c r="B8" s="20" t="s">
        <v>25</v>
      </c>
      <c r="C8" s="16" t="s">
        <v>26</v>
      </c>
      <c r="D8" s="16" t="s">
        <v>27</v>
      </c>
      <c r="E8" s="16" t="s">
        <v>28</v>
      </c>
      <c r="F8" s="16" t="s">
        <v>29</v>
      </c>
      <c r="G8" s="16" t="s">
        <v>30</v>
      </c>
      <c r="H8" s="16" t="s">
        <v>31</v>
      </c>
      <c r="I8" s="16" t="s">
        <v>31</v>
      </c>
      <c r="J8" s="16" t="s">
        <v>32</v>
      </c>
      <c r="K8" s="16" t="s">
        <v>33</v>
      </c>
      <c r="L8" s="16" t="s">
        <v>31</v>
      </c>
      <c r="M8" s="16" t="s">
        <v>32</v>
      </c>
      <c r="N8" s="16" t="s">
        <v>33</v>
      </c>
      <c r="O8" s="16" t="s">
        <v>34</v>
      </c>
      <c r="P8" s="16" t="s">
        <v>42</v>
      </c>
      <c r="Q8" s="16" t="s">
        <v>36</v>
      </c>
      <c r="R8" s="16"/>
      <c r="S8" s="16"/>
      <c r="T8" s="16">
        <v>15</v>
      </c>
    </row>
    <row r="9">
      <c r="A9" s="20" t="s">
        <v>43</v>
      </c>
      <c r="B9" s="20" t="s">
        <v>25</v>
      </c>
      <c r="C9" s="16" t="s">
        <v>44</v>
      </c>
      <c r="D9" s="16" t="s">
        <v>27</v>
      </c>
      <c r="E9" s="16" t="s">
        <v>28</v>
      </c>
      <c r="F9" s="16" t="s">
        <v>29</v>
      </c>
      <c r="G9" s="16" t="s">
        <v>30</v>
      </c>
      <c r="H9" s="16" t="s">
        <v>31</v>
      </c>
      <c r="I9" s="16" t="s">
        <v>31</v>
      </c>
      <c r="J9" s="16" t="s">
        <v>32</v>
      </c>
      <c r="K9" s="16" t="s">
        <v>33</v>
      </c>
      <c r="L9" s="16" t="s">
        <v>31</v>
      </c>
      <c r="M9" s="16" t="s">
        <v>32</v>
      </c>
      <c r="N9" s="16" t="s">
        <v>33</v>
      </c>
      <c r="O9" s="16" t="s">
        <v>34</v>
      </c>
      <c r="P9" s="16" t="s">
        <v>39</v>
      </c>
      <c r="Q9" s="16" t="s">
        <v>36</v>
      </c>
      <c r="R9" s="16"/>
      <c r="S9" s="16"/>
      <c r="T9" s="16">
        <v>15</v>
      </c>
    </row>
    <row r="10">
      <c r="A10" s="20" t="s">
        <v>43</v>
      </c>
      <c r="B10" s="20" t="s">
        <v>25</v>
      </c>
      <c r="C10" s="16" t="s">
        <v>44</v>
      </c>
      <c r="D10" s="16" t="s">
        <v>27</v>
      </c>
      <c r="E10" s="16" t="s">
        <v>28</v>
      </c>
      <c r="F10" s="16" t="s">
        <v>29</v>
      </c>
      <c r="G10" s="16" t="s">
        <v>30</v>
      </c>
      <c r="H10" s="16" t="s">
        <v>31</v>
      </c>
      <c r="I10" s="16" t="s">
        <v>31</v>
      </c>
      <c r="J10" s="16" t="s">
        <v>32</v>
      </c>
      <c r="K10" s="16" t="s">
        <v>33</v>
      </c>
      <c r="L10" s="16" t="s">
        <v>31</v>
      </c>
      <c r="M10" s="16" t="s">
        <v>32</v>
      </c>
      <c r="N10" s="16" t="s">
        <v>33</v>
      </c>
      <c r="O10" s="16" t="s">
        <v>34</v>
      </c>
      <c r="P10" s="16" t="s">
        <v>42</v>
      </c>
      <c r="Q10" s="16" t="s">
        <v>36</v>
      </c>
      <c r="R10" s="16"/>
      <c r="S10" s="16"/>
      <c r="T10" s="16">
        <v>15</v>
      </c>
    </row>
    <row r="11">
      <c r="A11" s="20" t="s">
        <v>43</v>
      </c>
      <c r="B11" s="20" t="s">
        <v>25</v>
      </c>
      <c r="C11" s="16" t="s">
        <v>44</v>
      </c>
      <c r="D11" s="16" t="s">
        <v>27</v>
      </c>
      <c r="E11" s="16" t="s">
        <v>28</v>
      </c>
      <c r="F11" s="16" t="s">
        <v>29</v>
      </c>
      <c r="G11" s="16" t="s">
        <v>30</v>
      </c>
      <c r="H11" s="16" t="s">
        <v>31</v>
      </c>
      <c r="I11" s="16" t="s">
        <v>31</v>
      </c>
      <c r="J11" s="16" t="s">
        <v>32</v>
      </c>
      <c r="K11" s="16" t="s">
        <v>33</v>
      </c>
      <c r="L11" s="16" t="s">
        <v>31</v>
      </c>
      <c r="M11" s="16" t="s">
        <v>32</v>
      </c>
      <c r="N11" s="16" t="s">
        <v>33</v>
      </c>
      <c r="O11" s="16" t="s">
        <v>34</v>
      </c>
      <c r="P11" s="16" t="s">
        <v>40</v>
      </c>
      <c r="Q11" s="16" t="s">
        <v>36</v>
      </c>
      <c r="R11" s="16"/>
      <c r="S11" s="16"/>
      <c r="T11" s="16">
        <v>15</v>
      </c>
    </row>
    <row r="12">
      <c r="A12" s="20" t="s">
        <v>43</v>
      </c>
      <c r="B12" s="20" t="s">
        <v>25</v>
      </c>
      <c r="C12" s="16" t="s">
        <v>44</v>
      </c>
      <c r="D12" s="16" t="s">
        <v>27</v>
      </c>
      <c r="E12" s="16" t="s">
        <v>28</v>
      </c>
      <c r="F12" s="16" t="s">
        <v>29</v>
      </c>
      <c r="G12" s="16" t="s">
        <v>30</v>
      </c>
      <c r="H12" s="16" t="s">
        <v>31</v>
      </c>
      <c r="I12" s="16" t="s">
        <v>31</v>
      </c>
      <c r="J12" s="16" t="s">
        <v>32</v>
      </c>
      <c r="K12" s="16" t="s">
        <v>33</v>
      </c>
      <c r="L12" s="16" t="s">
        <v>31</v>
      </c>
      <c r="M12" s="16" t="s">
        <v>32</v>
      </c>
      <c r="N12" s="16" t="s">
        <v>33</v>
      </c>
      <c r="O12" s="16" t="s">
        <v>34</v>
      </c>
      <c r="P12" s="16" t="s">
        <v>38</v>
      </c>
      <c r="Q12" s="16" t="s">
        <v>36</v>
      </c>
      <c r="R12" s="16"/>
      <c r="S12" s="16"/>
      <c r="T12" s="16">
        <v>15</v>
      </c>
    </row>
    <row r="13">
      <c r="A13" s="20" t="s">
        <v>43</v>
      </c>
      <c r="B13" s="20" t="s">
        <v>25</v>
      </c>
      <c r="C13" s="16" t="s">
        <v>44</v>
      </c>
      <c r="D13" s="16" t="s">
        <v>27</v>
      </c>
      <c r="E13" s="16" t="s">
        <v>28</v>
      </c>
      <c r="F13" s="16" t="s">
        <v>29</v>
      </c>
      <c r="G13" s="16" t="s">
        <v>30</v>
      </c>
      <c r="H13" s="16" t="s">
        <v>31</v>
      </c>
      <c r="I13" s="16" t="s">
        <v>31</v>
      </c>
      <c r="J13" s="16" t="s">
        <v>32</v>
      </c>
      <c r="K13" s="16" t="s">
        <v>33</v>
      </c>
      <c r="L13" s="16" t="s">
        <v>31</v>
      </c>
      <c r="M13" s="16" t="s">
        <v>32</v>
      </c>
      <c r="N13" s="16" t="s">
        <v>33</v>
      </c>
      <c r="O13" s="16" t="s">
        <v>34</v>
      </c>
      <c r="P13" s="16" t="s">
        <v>41</v>
      </c>
      <c r="Q13" s="16" t="s">
        <v>36</v>
      </c>
      <c r="R13" s="16"/>
      <c r="S13" s="16"/>
      <c r="T13" s="16">
        <v>15</v>
      </c>
    </row>
    <row r="14">
      <c r="A14" s="20" t="s">
        <v>43</v>
      </c>
      <c r="B14" s="20" t="s">
        <v>25</v>
      </c>
      <c r="C14" s="16" t="s">
        <v>44</v>
      </c>
      <c r="D14" s="16" t="s">
        <v>27</v>
      </c>
      <c r="E14" s="16" t="s">
        <v>28</v>
      </c>
      <c r="F14" s="16" t="s">
        <v>29</v>
      </c>
      <c r="G14" s="16" t="s">
        <v>30</v>
      </c>
      <c r="H14" s="16" t="s">
        <v>31</v>
      </c>
      <c r="I14" s="16" t="s">
        <v>31</v>
      </c>
      <c r="J14" s="16" t="s">
        <v>32</v>
      </c>
      <c r="K14" s="16" t="s">
        <v>33</v>
      </c>
      <c r="L14" s="16" t="s">
        <v>31</v>
      </c>
      <c r="M14" s="16" t="s">
        <v>32</v>
      </c>
      <c r="N14" s="16" t="s">
        <v>33</v>
      </c>
      <c r="O14" s="16" t="s">
        <v>34</v>
      </c>
      <c r="P14" s="16" t="s">
        <v>35</v>
      </c>
      <c r="Q14" s="16" t="s">
        <v>36</v>
      </c>
      <c r="R14" s="16"/>
      <c r="S14" s="16"/>
      <c r="T14" s="16">
        <v>15</v>
      </c>
    </row>
    <row r="15">
      <c r="A15" s="20" t="s">
        <v>43</v>
      </c>
      <c r="B15" s="20" t="s">
        <v>25</v>
      </c>
      <c r="C15" s="16" t="s">
        <v>44</v>
      </c>
      <c r="D15" s="16" t="s">
        <v>27</v>
      </c>
      <c r="E15" s="16" t="s">
        <v>28</v>
      </c>
      <c r="F15" s="16" t="s">
        <v>29</v>
      </c>
      <c r="G15" s="16" t="s">
        <v>30</v>
      </c>
      <c r="H15" s="16" t="s">
        <v>31</v>
      </c>
      <c r="I15" s="16" t="s">
        <v>31</v>
      </c>
      <c r="J15" s="16" t="s">
        <v>32</v>
      </c>
      <c r="K15" s="16" t="s">
        <v>33</v>
      </c>
      <c r="L15" s="16" t="s">
        <v>31</v>
      </c>
      <c r="M15" s="16" t="s">
        <v>32</v>
      </c>
      <c r="N15" s="16" t="s">
        <v>33</v>
      </c>
      <c r="O15" s="16" t="s">
        <v>34</v>
      </c>
      <c r="P15" s="16" t="s">
        <v>37</v>
      </c>
      <c r="Q15" s="16" t="s">
        <v>36</v>
      </c>
      <c r="R15" s="16"/>
      <c r="S15" s="16"/>
      <c r="T15" s="16">
        <v>15</v>
      </c>
    </row>
  </sheetData>
  <printOptions horizontalCentered="1"/>
  <pageMargins left="0.5" right="0.5" top="0.95" bottom="0.5" header="0.3" footer="0.3"/>
  <pageSetup scale="88" pageOrder="overThenDown" orientation="landscape"/>
  <headerFooter differentOddEven="1">
    <oddHeader>&amp;C&amp;C&amp;BReleasable
VA\VA  1755-1780 (Rev. 0)  (Complete) - Freq-Geo Transition Timeline</oddHeader>
    <oddFooter>&amp;CPage &amp;P of &amp;N</oddFooter>
    <evenHeader>&amp;C&amp;C&amp;BReleasable
VA\VA  1755-1780 (Rev. 0)  (Complete)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K3"/>
  <sheetViews>
    <sheetView showRuler="0" view="pageLayout" zoomScaleNormal="100" workbookViewId="0">
      <selection activeCell="A2" sqref="A2"/>
    </sheetView>
  </sheetViews>
  <sheetFormatPr defaultColWidth="8.85546875" defaultRowHeight="15"/>
  <cols>
    <col min="1" max="1" width="28.7109375" customWidth="1" style="1"/>
    <col min="2" max="2" width="12" customWidth="1" style="16"/>
    <col min="3" max="3" width="10.5703125" customWidth="1" style="16"/>
    <col min="4" max="4" hidden="1" width="10" customWidth="1" style="16"/>
    <col min="5" max="5" width="15.5703125" customWidth="1" style="16"/>
    <col min="6" max="6" width="10.28515625" customWidth="1" style="16"/>
    <col min="7" max="7" width="12" customWidth="1" style="16"/>
    <col min="8" max="8" width="11.5703125" customWidth="1" style="16"/>
    <col min="9" max="9" width="10.85546875" customWidth="1" style="16"/>
    <col min="10" max="10" width="21" customWidth="1" style="1"/>
    <col min="11" max="11" width="61.5703125" customWidth="1" style="1"/>
    <col min="12" max="16384" width="8.85546875" customWidth="1" style="1"/>
  </cols>
  <sheetData>
    <row r="1" ht="105" s="16" customFormat="1">
      <c r="A1" s="3" t="s">
        <v>5</v>
      </c>
      <c r="B1" s="3" t="s">
        <v>45</v>
      </c>
      <c r="C1" s="3" t="s">
        <v>46</v>
      </c>
      <c r="D1" s="3" t="s">
        <v>47</v>
      </c>
      <c r="E1" s="3" t="s">
        <v>48</v>
      </c>
      <c r="F1" s="3" t="s">
        <v>49</v>
      </c>
      <c r="G1" s="3" t="s">
        <v>50</v>
      </c>
      <c r="H1" s="3" t="s">
        <v>51</v>
      </c>
      <c r="I1" s="3" t="s">
        <v>52</v>
      </c>
      <c r="J1" s="3" t="s">
        <v>53</v>
      </c>
      <c r="K1" s="3" t="s">
        <v>54</v>
      </c>
    </row>
    <row r="2">
      <c r="A2" s="1" t="s">
        <v>25</v>
      </c>
      <c r="B2" s="31">
        <v>0</v>
      </c>
      <c r="C2" s="31">
        <v>0</v>
      </c>
      <c r="D2" s="31">
        <v>0</v>
      </c>
      <c r="E2" s="31">
        <v>0.275</v>
      </c>
      <c r="F2" s="31">
        <v>0.275</v>
      </c>
      <c r="G2" s="16">
        <v>0</v>
      </c>
      <c r="H2" s="16">
        <v>12</v>
      </c>
      <c r="I2" s="31"/>
      <c r="J2" s="1" t="s">
        <v>27</v>
      </c>
      <c r="K2" s="1" t="s">
        <v>55</v>
      </c>
    </row>
    <row r="3">
      <c r="A3" s="30" t="s">
        <v>56</v>
      </c>
      <c r="B3" s="31">
        <f>=SUM(B2)</f>
      </c>
      <c r="C3" s="31">
        <f>=SUM(C2)</f>
      </c>
      <c r="D3" s="31">
        <f>=SUM(D2)</f>
      </c>
      <c r="E3" s="31">
        <f>=SUM(E2)</f>
      </c>
      <c r="F3" s="31">
        <f>=SUM(F2)</f>
      </c>
      <c r="I3" s="31">
        <f>=SUM(I2:J2)</f>
      </c>
    </row>
  </sheetData>
  <pageMargins left="0.5" right="0.5" top="0.95" bottom="0.5" header="0.3" footer="0.3"/>
  <pageSetup pageOrder="overThenDown" orientation="landscape"/>
  <headerFooter differentOddEven="1">
    <oddHeader>&amp;C&amp;C&amp;BReleasable
VA\VA  1755-1780 (Rev. 0)  (Complete) - Funds</oddHeader>
    <oddFooter>&amp;CPage &amp;P of &amp;N</oddFooter>
    <evenHeader>&amp;C&amp;C&amp;BReleasable
VA\VA  1755-1780 (Rev. 0)  (Complete)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7" customWidth="1" style="8"/>
    <col min="2" max="2" width="107.28515625" customWidth="1" style="7"/>
    <col min="3" max="5" width="8.85546875" customWidth="1" style="26"/>
    <col min="6" max="16384" width="8.85546875" customWidth="1" style="26"/>
  </cols>
  <sheetData>
    <row r="1" ht="25.5" customHeight="1" s="28" customFormat="1">
      <c r="A1" s="17" t="s">
        <v>0</v>
      </c>
      <c r="B1" s="17" t="s">
        <v>1</v>
      </c>
      <c r="C1" s="27"/>
      <c r="D1" s="27"/>
      <c r="E1" s="27"/>
      <c r="F1" s="27"/>
      <c r="G1" s="27"/>
      <c r="H1" s="27"/>
      <c r="I1" s="27"/>
      <c r="J1" s="27"/>
      <c r="K1" s="27"/>
      <c r="L1" s="27"/>
      <c r="M1" s="27"/>
      <c r="N1" s="27"/>
      <c r="O1" s="27"/>
      <c r="P1" s="27"/>
      <c r="Q1" s="27"/>
      <c r="R1" s="27"/>
      <c r="S1" s="27"/>
      <c r="T1" s="27"/>
      <c r="U1" s="27"/>
      <c r="V1" s="27"/>
    </row>
    <row r="2">
      <c r="A2" s="8" t="s">
        <v>2</v>
      </c>
      <c r="B2" s="7" t="s">
        <v>3</v>
      </c>
    </row>
  </sheetData>
  <printOptions horizontalCentered="1"/>
  <pageMargins left="0.5" right="0.5" top="0.95" bottom="0.5" header="0.3" footer="0.3"/>
  <pageSetup pageOrder="overThenDown" orientation="landscape"/>
  <headerFooter differentOddEven="1">
    <oddHeader>&amp;C&amp;C&amp;BReleasable
VA\VA  1755-1780 (Rev. 0)  (Complete) - Interactions</oddHeader>
    <oddFooter>&amp;CPage &amp;P of &amp;N</oddFooter>
    <evenHeader>&amp;C&amp;C&amp;BReleasable
VA\VA  1755-1780 (Rev. 0)  (Complete)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V2"/>
  <sheetViews>
    <sheetView showRuler="0" view="pageLayout" zoomScaleNormal="100" workbookViewId="0">
      <selection activeCell="A34" sqref="A34"/>
    </sheetView>
  </sheetViews>
  <sheetFormatPr defaultColWidth="8.85546875" defaultRowHeight="15"/>
  <cols>
    <col min="1" max="1" width="14.42578125" customWidth="1" style="8"/>
    <col min="2" max="2" width="107.7109375" customWidth="1" style="7"/>
    <col min="3" max="5" width="8.85546875" customWidth="1" style="19"/>
    <col min="6" max="16384" width="8.85546875" customWidth="1" style="19"/>
  </cols>
  <sheetData>
    <row r="1" ht="21.6" customHeight="1">
      <c r="A1" s="17" t="s">
        <v>87</v>
      </c>
      <c r="B1" s="17" t="s">
        <v>88</v>
      </c>
      <c r="C1" s="18"/>
      <c r="D1" s="18"/>
      <c r="E1" s="18"/>
      <c r="F1" s="18"/>
      <c r="G1" s="18"/>
      <c r="H1" s="18"/>
      <c r="I1" s="18"/>
      <c r="J1" s="18"/>
      <c r="K1" s="18"/>
      <c r="L1" s="18"/>
      <c r="M1" s="18"/>
      <c r="N1" s="18"/>
      <c r="O1" s="18"/>
      <c r="P1" s="18"/>
      <c r="Q1" s="18"/>
      <c r="R1" s="18"/>
      <c r="S1" s="18"/>
      <c r="T1" s="18"/>
      <c r="U1" s="18"/>
      <c r="V1" s="18"/>
    </row>
    <row r="2">
      <c r="A2" s="8" t="s">
        <v>89</v>
      </c>
      <c r="B2" s="7" t="s">
        <v>90</v>
      </c>
    </row>
  </sheetData>
  <printOptions horizontalCentered="1"/>
  <pageMargins left="0.5" right="0.5" top="0.95" bottom="0.5" header="0.3" footer="0.3"/>
  <pageSetup pageOrder="overThenDown" orientation="landscape"/>
  <headerFooter differentOddEven="1">
    <oddHeader>&amp;C&amp;C&amp;BReleasable
VA\VA  1755-1780 (Rev. 0)  (Complete) - Impact Factors</oddHeader>
    <oddFooter>&amp;CPage &amp;P of &amp;N</oddFooter>
    <evenHeader>&amp;C&amp;C&amp;BReleasable
VA\VA  1755-1780 (Rev. 0)  (Complete)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B5"/>
  <sheetViews>
    <sheetView showRuler="0" view="pageLayout" zoomScaleNormal="100" workbookViewId="0">
      <selection activeCell="A2" sqref="A2"/>
    </sheetView>
  </sheetViews>
  <sheetFormatPr defaultColWidth="8.85546875" defaultRowHeight="15"/>
  <cols>
    <col min="1" max="1" width="19.140625" customWidth="1" style="1"/>
    <col min="2" max="2" width="103.140625" customWidth="1" style="1"/>
    <col min="3" max="3" width="8.85546875" customWidth="1" style="1"/>
    <col min="4" max="16384" width="8.85546875" customWidth="1" style="1"/>
  </cols>
  <sheetData>
    <row r="1" s="3" customFormat="1">
      <c r="A1" s="3" t="s">
        <v>91</v>
      </c>
      <c r="B1" s="3" t="s">
        <v>92</v>
      </c>
    </row>
    <row r="2">
      <c r="A2" s="1" t="s">
        <v>2</v>
      </c>
      <c r="B2" s="1" t="s">
        <v>93</v>
      </c>
    </row>
    <row r="3">
      <c r="A3" s="1" t="s">
        <v>94</v>
      </c>
      <c r="B3" s="1" t="s">
        <v>95</v>
      </c>
    </row>
    <row r="4">
      <c r="A4" s="1" t="s">
        <v>96</v>
      </c>
      <c r="B4" s="1" t="s">
        <v>97</v>
      </c>
    </row>
    <row r="5">
      <c r="A5" s="1" t="s">
        <v>98</v>
      </c>
      <c r="B5" s="1" t="s">
        <v>99</v>
      </c>
    </row>
  </sheetData>
  <pageMargins left="0.7" right="0.7" top="0.95" bottom="0.5" header="0.3" footer="0.3"/>
  <pageSetup pageOrder="overThenDown" orientation="landscape"/>
  <headerFooter differentOddEven="1">
    <oddHeader>&amp;C&amp;C&amp;BReleasable
VA\VA  1755-1780 (Rev. 0)  (Complete) - Notes</oddHeader>
    <oddFooter>&amp;CPage &amp;P of &amp;N</oddFooter>
    <evenHeader>&amp;C&amp;C&amp;BReleasable
VA\VA  1755-1780 (Rev. 0)  (Complete)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mc:Ignorable="x14ac xr">
  <dimension ref="A1:E1"/>
  <sheetViews>
    <sheetView showRuler="0" view="pageLayout" zoomScaleNormal="100" workbookViewId="0">
      <selection activeCell="E2" sqref="E2"/>
    </sheetView>
  </sheetViews>
  <sheetFormatPr defaultColWidth="8.85546875" defaultRowHeight="15"/>
  <cols>
    <col min="1" max="1" width="14.140625" customWidth="1" style="1"/>
    <col min="2" max="2" width="11.42578125" customWidth="1" style="1"/>
    <col min="3" max="3" width="12.140625" customWidth="1" style="1"/>
    <col min="4" max="4" width="13.5703125" customWidth="1" style="1"/>
    <col min="5" max="5" width="66.7109375" customWidth="1" style="1"/>
    <col min="6" max="16384" width="8.85546875" customWidth="1" style="1"/>
  </cols>
  <sheetData>
    <row r="1" ht="37.5" customHeight="1">
      <c r="A1" s="3" t="s">
        <v>82</v>
      </c>
      <c r="B1" s="3" t="s">
        <v>83</v>
      </c>
      <c r="C1" s="3" t="s">
        <v>84</v>
      </c>
      <c r="D1" s="3" t="s">
        <v>85</v>
      </c>
      <c r="E1" s="3" t="s">
        <v>86</v>
      </c>
    </row>
  </sheetData>
  <pageMargins left="0.5" right="0.5" top="0.95" bottom="0.5" header="0.3" footer="0.3"/>
  <pageSetup pageOrder="overThenDown" orientation="landscape"/>
  <headerFooter differentOddEven="1">
    <oddHeader>&amp;C&amp;C&amp;BReleasable
VA\VA  1755-1780 (Rev. 0)  (Complete) - Excluded Info</oddHeader>
    <oddFooter>&amp;CPage &amp;P of &amp;N</oddFooter>
    <evenHeader>&amp;C&amp;C&amp;BReleasable
VA\VA  1755-1780 (Rev. 0)  (Complete)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Title Page</vt:lpstr>
      <vt:lpstr>Freq-Geo Transition Timeline</vt:lpstr>
      <vt:lpstr>Funds</vt:lpstr>
      <vt:lpstr>Interactions</vt:lpstr>
      <vt:lpstr>Impact Factors</vt:lpstr>
      <vt:lpstr>Notes</vt:lpstr>
      <vt:lpstr>Excluded Info</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Zhao, Sophie</cp:lastModifiedBy>
  <cp:lastPrinted>2021-10-27T18:43:28Z</cp:lastPrinted>
  <dcterms:created xsi:type="dcterms:W3CDTF">2017-06-21T20:08:15Z</dcterms:created>
  <dcterms:modified xsi:type="dcterms:W3CDTF">2021-10-27T18:44:27Z</dcterms:modified>
</cp:coreProperties>
</file>