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muhlenbruck\AppData\Local\Microsoft\Windows\INetCache\Content.Outlook\7VLV2ZO8\"/>
    </mc:Choice>
  </mc:AlternateContent>
  <bookViews>
    <workbookView xWindow="0" yWindow="0" windowWidth="28800" windowHeight="1170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5" i="18" l="1"/>
  <c r="G5" i="18"/>
  <c r="F5" i="18"/>
  <c r="E5" i="18"/>
  <c r="D5" i="18"/>
  <c r="C5" i="18"/>
  <c r="B5" i="18"/>
</calcChain>
</file>

<file path=xl/sharedStrings.xml><?xml version="1.0" encoding="utf-8"?>
<sst xmlns="http://schemas.openxmlformats.org/spreadsheetml/2006/main" count="91" uniqueCount="88">
  <si>
    <t>Interaction Name</t>
  </si>
  <si>
    <t>Interaction Description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</si>
  <si>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</si>
  <si>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</si>
  <si>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</si>
  <si>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</si>
  <si>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</si>
  <si>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</si>
  <si>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</si>
  <si>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</si>
  <si>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</si>
  <si>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</si>
  <si>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</si>
  <si>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</si>
  <si>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</si>
  <si>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</si>
  <si>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</si>
  <si>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</si>
  <si>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</si>
  <si>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Auction Close)</t>
  </si>
  <si>
    <t>Indefinite Sharing Timeline (Months After Auction Close)</t>
  </si>
  <si>
    <t>Vacate Assignment Timeline (Months After Auction Close)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</si>
  <si>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</si>
  <si>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</si>
  <si>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</si>
  <si>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</si>
  <si>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</si>
  <si>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</si>
  <si>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</si>
  <si>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</si>
  <si>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</si>
  <si>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</si>
  <si>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</si>
  <si>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Automated Spectrum Coordination System (DISA-3450-3)</t>
  </si>
  <si>
    <t>Engineering Coordination Services (DISA-3450-2)</t>
  </si>
  <si>
    <t>Spectrum Access Optimization Team (DISA-3450-1)</t>
  </si>
  <si>
    <t>Total</t>
  </si>
  <si>
    <t>Submitted: 1/12/2021</t>
  </si>
  <si>
    <t>Approved: 1/19/2021</t>
  </si>
  <si>
    <t>First Name</t>
  </si>
  <si>
    <t>Last Name</t>
  </si>
  <si>
    <t>Office/Title</t>
  </si>
  <si>
    <t>Phone Number</t>
  </si>
  <si>
    <t>E-mail</t>
  </si>
  <si>
    <t>Alternate Contact</t>
  </si>
  <si>
    <t>Robert</t>
  </si>
  <si>
    <t>Channas</t>
  </si>
  <si>
    <t>Defense Spectrum Organization</t>
  </si>
  <si>
    <t>301-225-3816</t>
  </si>
  <si>
    <t>robert.j.channas.civ@mail.mil</t>
  </si>
  <si>
    <t>Primary Contact</t>
  </si>
  <si>
    <t>Kasey</t>
  </si>
  <si>
    <t>Pugh</t>
  </si>
  <si>
    <t>301-225-3803</t>
  </si>
  <si>
    <t>kasey.a.pugh.civ@mail.mil</t>
  </si>
  <si>
    <t>Responsible Officer</t>
  </si>
  <si>
    <t>Kevin</t>
  </si>
  <si>
    <t>Laughlin</t>
  </si>
  <si>
    <t>301-225-3771</t>
  </si>
  <si>
    <t>kevin.t.laughlin.civ@mail.mil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</si>
  <si>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</si>
  <si>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</si>
  <si>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</si>
  <si>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</si>
  <si>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</si>
  <si>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</si>
  <si>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 Name</t>
  </si>
  <si>
    <t>Factor Description</t>
  </si>
  <si>
    <t>Note Name</t>
  </si>
  <si>
    <t>Note Text</t>
  </si>
  <si>
    <t>3450-3550 MHz CPA and PUA</t>
  </si>
  <si>
    <t>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t>
  </si>
  <si>
    <t>5G Assumptions</t>
  </si>
  <si>
    <t>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
(1)	 5G Base Station Transmitter Power Output as Effective Isotropic Radiated Power (EIRP): (a) Urban: 1640 watts per megahertz (W/MHz); (b) Non-Urban: 3280 W/MHz
(2)	5G Base Station Receiver Characteristics: Interference Power Input Density -35 dBm per meter squared (dBm/m2) or 0.01 Volts per meter (V/m)
(3)	Maximum Power Input: +35 dBm/m2
(4)	1 dB Compression (P1dB): -25 dBm for continuous wave signals referenced at antenna port
(5)	20 MHz channels
(6)	Tower Height of 100 meters: Adjusted due to FCC requirement for an interference reporting declaration boundary</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</si>
  <si>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</si>
  <si>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a.	Backlobe/sidelobe suppression
b.	Sparse signal processing
c.	Receiver noise reduction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 </t>
  </si>
  <si>
    <t>Checkpoints</t>
  </si>
  <si>
    <t>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DSO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t>
  </si>
  <si>
    <t>DISA-3450-1:  Spectrum Access Optimization Team</t>
  </si>
  <si>
    <t>Objective(s): 
Provide government oversight and management to DISA-3450-2/3 with a government team and to provide a single focal point for interface to NTIA, OMB, and industry
Coordinating governmental transition plan activities among the MILDEPs, DoD CIO, and industry
Includes evaluating existing and future mitigation techniques available to 5G devices
Provide a trusted consistent application of engineering solutions
System or Sites:  All
Readiness/Capability Impact: 
Inability to provide consistent day-to-day management support 
Confusion from non-federal users due to a lack of a single focal point for interface with services for sharing plans that satisfies 5G requirements while protecting critical national security capabilities
Benefit: Establishes a DoD government engineering team to facilitate efficient flexible use of the 3450-3550 MHz band. Providing a single focal point for coordinating with the wireless industry has proven critical during prior relocation efforts and reduces overall DoD transition plan costs by minimizing redundancies and identifying opportunities to re-use prior spectrum relocation fund technology investments</t>
  </si>
  <si>
    <t>DISA-3450-2:  Engineering Coordination Services</t>
  </si>
  <si>
    <t>Objective(s): 
Provide enterprise engineering contractor services in coordination with the MILDEPS to refine coordination areas identified in the DoD AMBIT sharing framework, for information sharing between MILDEPS and commercial users
Define standard analysis methods
Define a business process for coordinating shared spectrum access
System or Sites:  All DoD CPA and PUA sites
Readiness/Capability Impact: Inability to provide management support for information sharing with industry, defining standard analysis methods, and defining a shared spectrum access business process
Benefit: Provides the commercial licensees a single point of contact for coordinating and deconflicting spectrum access and conducts day to day engineering analysis in support of industry and government coordination</t>
  </si>
  <si>
    <t>DISA-3450-3:  Automated Spectrum Coordination System (ASCS) Development</t>
  </si>
  <si>
    <t>Objective(s): Establish an interim coordination portal to coordinate initial commercial access. Develop a robust, dynamic capability for avoiding interference between DoD and commercial users through autonomous deconfliction and notification of DoD spectrum use in the 3450-3550 MHz band
System or Sites: All DoD CPA and PUA sites
Readiness/Capability Impact: Provides situational awareness, increases automation in spectrum access management and policy dissemination (governance)
Benefit: Enables expeditious commercial access; streamlines flexible use coordination; reduces manual coordination requirements; improves transparency of DoD spectrum usage data; advances U.S. global leadership in 5G and beyond</t>
  </si>
  <si>
    <t>Project Background</t>
  </si>
  <si>
    <t>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</si>
  <si>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</si>
  <si>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DoD’s timelines are based on the assumption that DoD will receive pre-auction funds no later than April 2021 and post auction funding in FY23Q1.  If the auction date is accelerated, DoD assumes that post-auction funding will be received in FY22Q3.  Additionally, DoD’s costs and timelines assume that annual SRF disbursements will be received in Q1 of each FY.  Should any receipt of funds be delayed, timelines and costs may need to be adjusted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</si>
</sst>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37</v>
      </c>
    </row>
    <row r="2" spans="1:7" ht="31.9" customHeight="1">
      <c r="A2" s="24" t="s">
        <v>38</v>
      </c>
      <c r="B2" s="12"/>
    </row>
    <row r="3" spans="1:7" ht="21.6" customHeight="1">
      <c r="A3" s="2"/>
      <c r="B3" s="13"/>
    </row>
    <row r="4" spans="1:7" ht="21.6" customHeight="1">
      <c r="A4" s="14"/>
      <c r="B4" s="4" t="s">
        <v>39</v>
      </c>
      <c r="C4" s="4" t="s">
        <v>40</v>
      </c>
      <c r="D4" s="4" t="s">
        <v>41</v>
      </c>
      <c r="E4" s="4" t="s">
        <v>42</v>
      </c>
      <c r="F4" s="4" t="s">
        <v>43</v>
      </c>
      <c r="G4" s="15"/>
    </row>
    <row r="5" spans="1:7" ht="43.35" customHeight="1">
      <c r="A5" s="14" t="s">
        <v>44</v>
      </c>
      <c r="B5" s="6" t="s">
        <v>45</v>
      </c>
      <c r="C5" s="6" t="s">
        <v>46</v>
      </c>
      <c r="D5" s="6" t="s">
        <v>47</v>
      </c>
      <c r="E5" s="6" t="s">
        <v>48</v>
      </c>
      <c r="F5" s="25" t="s">
        <v>49</v>
      </c>
      <c r="G5" s="15"/>
    </row>
    <row r="6" spans="1:7" ht="43.35" customHeight="1">
      <c r="A6" s="14" t="s">
        <v>50</v>
      </c>
      <c r="B6" s="6" t="s">
        <v>51</v>
      </c>
      <c r="C6" s="6" t="s">
        <v>52</v>
      </c>
      <c r="D6" s="6" t="s">
        <v>47</v>
      </c>
      <c r="E6" s="6" t="s">
        <v>53</v>
      </c>
      <c r="F6" s="6" t="s">
        <v>54</v>
      </c>
      <c r="G6" s="15"/>
    </row>
    <row r="7" spans="1:7" ht="43.35" customHeight="1">
      <c r="A7" s="14" t="s">
        <v>55</v>
      </c>
      <c r="B7" s="6" t="s">
        <v>56</v>
      </c>
      <c r="C7" s="6" t="s">
        <v>57</v>
      </c>
      <c r="D7" s="6" t="s">
        <v>47</v>
      </c>
      <c r="E7" s="6" t="s">
        <v>58</v>
      </c>
      <c r="F7" s="6" t="s">
        <v>59</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A11" s="32" t="s">
        <v>60</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DOD\DSO  3450-3550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2</v>
      </c>
      <c r="B1" s="3" t="s">
        <v>3</v>
      </c>
      <c r="C1" s="3" t="s">
        <v>4</v>
      </c>
      <c r="D1" s="3" t="s">
        <v>5</v>
      </c>
      <c r="E1" s="3" t="s">
        <v>6</v>
      </c>
      <c r="F1" s="3" t="s">
        <v>7</v>
      </c>
      <c r="G1" s="3" t="s">
        <v>8</v>
      </c>
      <c r="H1" s="3" t="s">
        <v>9</v>
      </c>
      <c r="I1" s="3" t="s">
        <v>10</v>
      </c>
      <c r="J1" s="3" t="s">
        <v>11</v>
      </c>
      <c r="K1" s="3" t="s">
        <v>12</v>
      </c>
      <c r="L1" s="3" t="s">
        <v>13</v>
      </c>
      <c r="M1" s="3" t="s">
        <v>14</v>
      </c>
      <c r="N1" s="3" t="s">
        <v>15</v>
      </c>
      <c r="O1" s="3" t="s">
        <v>16</v>
      </c>
      <c r="P1" s="3" t="s">
        <v>17</v>
      </c>
      <c r="Q1" s="3" t="s">
        <v>18</v>
      </c>
      <c r="R1" s="3" t="s">
        <v>19</v>
      </c>
      <c r="S1" s="3" t="s">
        <v>20</v>
      </c>
      <c r="T1" s="3" t="s">
        <v>21</v>
      </c>
    </row>
    <row r="3" spans="1:20">
      <c r="B3" s="21"/>
      <c r="C3" s="22"/>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DOD\DSO  3450-3550 (Rev. 0)  (Sufficient) - Freq-Geo Transition Timeline</oddHeader>
    <oddFooter>&amp;CPage &amp;P of &amp;N</oddFooter>
    <evenHeader>&amp;C&amp;C&amp;BReleasable
DOD\DSO  3450-3550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3</v>
      </c>
      <c r="B1" s="3" t="s">
        <v>22</v>
      </c>
      <c r="C1" s="3" t="s">
        <v>23</v>
      </c>
      <c r="D1" s="3" t="s">
        <v>24</v>
      </c>
      <c r="E1" s="3" t="s">
        <v>25</v>
      </c>
      <c r="F1" s="3" t="s">
        <v>26</v>
      </c>
      <c r="G1" s="3" t="s">
        <v>27</v>
      </c>
      <c r="H1" s="3" t="s">
        <v>28</v>
      </c>
      <c r="I1" s="3" t="s">
        <v>29</v>
      </c>
      <c r="J1" s="3" t="s">
        <v>30</v>
      </c>
      <c r="K1" s="3" t="s">
        <v>31</v>
      </c>
      <c r="L1" s="3" t="s">
        <v>32</v>
      </c>
    </row>
    <row r="2" spans="1:12" ht="30">
      <c r="A2" s="1" t="s">
        <v>33</v>
      </c>
      <c r="B2" s="31">
        <v>1.595</v>
      </c>
      <c r="C2" s="31">
        <v>1.595</v>
      </c>
      <c r="D2" s="31"/>
      <c r="E2" s="31">
        <v>0</v>
      </c>
      <c r="F2" s="31">
        <v>69.55</v>
      </c>
      <c r="G2" s="31">
        <v>71.144999999999996</v>
      </c>
      <c r="H2" s="16">
        <v>1</v>
      </c>
      <c r="I2" s="16">
        <v>78</v>
      </c>
      <c r="J2" s="31">
        <v>0</v>
      </c>
    </row>
    <row r="3" spans="1:12" ht="30">
      <c r="A3" s="1" t="s">
        <v>34</v>
      </c>
      <c r="B3" s="31">
        <v>0.73</v>
      </c>
      <c r="C3" s="31">
        <v>0.73</v>
      </c>
      <c r="D3" s="31"/>
      <c r="E3" s="31">
        <v>0</v>
      </c>
      <c r="F3" s="31">
        <v>6.38</v>
      </c>
      <c r="G3" s="31">
        <v>7.11</v>
      </c>
      <c r="H3" s="16">
        <v>1</v>
      </c>
      <c r="I3" s="16">
        <v>78</v>
      </c>
      <c r="J3" s="31">
        <v>0</v>
      </c>
    </row>
    <row r="4" spans="1:12" ht="30">
      <c r="A4" s="1" t="s">
        <v>35</v>
      </c>
      <c r="B4" s="31">
        <v>0.9</v>
      </c>
      <c r="C4" s="31">
        <v>0.9</v>
      </c>
      <c r="D4" s="31"/>
      <c r="E4" s="31">
        <v>0</v>
      </c>
      <c r="F4" s="31">
        <v>4.9400000000000004</v>
      </c>
      <c r="G4" s="31">
        <v>5.84</v>
      </c>
      <c r="H4" s="16">
        <v>1</v>
      </c>
      <c r="I4" s="16">
        <v>78</v>
      </c>
      <c r="J4" s="31">
        <v>0</v>
      </c>
    </row>
    <row r="5" spans="1:12">
      <c r="A5" s="30" t="s">
        <v>36</v>
      </c>
      <c r="B5" s="31">
        <f t="shared" ref="B5:G5" si="0">SUM(B2:B4)</f>
        <v>3.2250000000000001</v>
      </c>
      <c r="C5" s="31">
        <f t="shared" si="0"/>
        <v>3.2250000000000001</v>
      </c>
      <c r="D5" s="31">
        <f t="shared" si="0"/>
        <v>0</v>
      </c>
      <c r="E5" s="31">
        <f t="shared" si="0"/>
        <v>0</v>
      </c>
      <c r="F5" s="31">
        <f t="shared" si="0"/>
        <v>80.86999999999999</v>
      </c>
      <c r="G5" s="31">
        <f t="shared" si="0"/>
        <v>84.094999999999999</v>
      </c>
      <c r="J5" s="31">
        <f>SUM(J2:J4)</f>
        <v>0</v>
      </c>
    </row>
  </sheetData>
  <pageMargins left="0.5" right="0.5" top="0.95" bottom="0.5" header="0.3" footer="0.3"/>
  <pageSetup pageOrder="overThenDown" orientation="landscape" r:id="rId1"/>
  <headerFooter differentOddEven="1">
    <oddHeader>&amp;C&amp;C&amp;BReleasable
DOD\DSO  3450-3550 (Rev. 0)  (Sufficient) - Funds</oddHeader>
    <oddFooter>&amp;CPage &amp;P of &amp;N</oddFooter>
    <evenHeader>&amp;C&amp;C&amp;BReleasable
DOD\DSO  3450-3550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sheetData>
  <printOptions horizontalCentered="1"/>
  <pageMargins left="0.5" right="0.5" top="0.95" bottom="0.5" header="0.3" footer="0.3"/>
  <pageSetup pageOrder="overThenDown" orientation="landscape" r:id="rId1"/>
  <headerFooter differentOddEven="1">
    <oddHeader>&amp;C&amp;C&amp;BReleasable
DOD\DSO  3450-3550 (Rev. 0)  (Sufficient) - Interactions</oddHeader>
    <oddFooter>&amp;CPage &amp;P of &amp;N</oddFooter>
    <evenHeader>&amp;C&amp;C&amp;BReleasable
DOD\DSO  3450-3550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66</v>
      </c>
      <c r="B1" s="17" t="s">
        <v>67</v>
      </c>
      <c r="C1" s="18"/>
      <c r="D1" s="18"/>
      <c r="E1" s="18"/>
      <c r="F1" s="18"/>
      <c r="G1" s="18"/>
      <c r="H1" s="18"/>
      <c r="I1" s="18"/>
      <c r="J1" s="18"/>
      <c r="K1" s="18"/>
      <c r="L1" s="18"/>
      <c r="M1" s="18"/>
      <c r="N1" s="18"/>
      <c r="O1" s="18"/>
      <c r="P1" s="18"/>
      <c r="Q1" s="18"/>
      <c r="R1" s="18"/>
      <c r="S1" s="18"/>
      <c r="T1" s="18"/>
      <c r="U1" s="18"/>
      <c r="V1" s="18"/>
    </row>
  </sheetData>
  <printOptions horizontalCentered="1"/>
  <pageMargins left="0.5" right="0.5" top="0.95" bottom="0.5" header="0.3" footer="0.3"/>
  <pageSetup pageOrder="overThenDown" orientation="landscape" r:id="rId1"/>
  <headerFooter differentOddEven="1">
    <oddHeader>&amp;C&amp;C&amp;BReleasable
DOD\DSO  3450-3550 (Rev. 0)  (Sufficient) - Impact Factors</oddHeader>
    <oddFooter>&amp;CPage &amp;P of &amp;N</oddFooter>
    <evenHeader>&amp;C&amp;C&amp;BReleasable
DOD\DSO  3450-3550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68</v>
      </c>
      <c r="B1" s="3" t="s">
        <v>69</v>
      </c>
    </row>
    <row r="2" spans="1:2" ht="135">
      <c r="A2" s="1" t="s">
        <v>70</v>
      </c>
      <c r="B2" s="1" t="s">
        <v>71</v>
      </c>
    </row>
    <row r="3" spans="1:2" ht="225">
      <c r="A3" s="1" t="s">
        <v>72</v>
      </c>
      <c r="B3" s="1" t="s">
        <v>73</v>
      </c>
    </row>
    <row r="4" spans="1:2" ht="330">
      <c r="A4" s="1" t="s">
        <v>74</v>
      </c>
      <c r="B4" s="1" t="s">
        <v>75</v>
      </c>
    </row>
    <row r="5" spans="1:2" ht="135">
      <c r="A5" s="1" t="s">
        <v>76</v>
      </c>
      <c r="B5" s="1" t="s">
        <v>77</v>
      </c>
    </row>
    <row r="6" spans="1:2" ht="225">
      <c r="A6" s="1" t="s">
        <v>78</v>
      </c>
      <c r="B6" s="1" t="s">
        <v>79</v>
      </c>
    </row>
    <row r="7" spans="1:2" ht="165">
      <c r="A7" s="1" t="s">
        <v>80</v>
      </c>
      <c r="B7" s="1" t="s">
        <v>81</v>
      </c>
    </row>
    <row r="8" spans="1:2" ht="135">
      <c r="A8" s="1" t="s">
        <v>82</v>
      </c>
      <c r="B8" s="1" t="s">
        <v>83</v>
      </c>
    </row>
    <row r="9" spans="1:2" ht="45">
      <c r="A9" s="1" t="s">
        <v>84</v>
      </c>
      <c r="B9" s="1" t="s">
        <v>85</v>
      </c>
    </row>
    <row r="10" spans="1:2" ht="75">
      <c r="A10" s="1" t="s">
        <v>86</v>
      </c>
      <c r="B10" s="1" t="s">
        <v>87</v>
      </c>
    </row>
  </sheetData>
  <pageMargins left="0.7" right="0.7" top="0.95" bottom="0.5" header="0.3" footer="0.3"/>
  <pageSetup pageOrder="overThenDown" orientation="landscape" r:id="rId1"/>
  <headerFooter differentOddEven="1">
    <oddHeader>&amp;C&amp;C&amp;BReleasable
DOD\DSO  3450-3550 (Rev. 0)  (Sufficient) - Notes</oddHeader>
    <oddFooter>&amp;CPage &amp;P of &amp;N</oddFooter>
    <evenHeader>&amp;C&amp;C&amp;BReleasable
DOD\DSO  3450-3550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61</v>
      </c>
      <c r="B1" s="3" t="s">
        <v>62</v>
      </c>
      <c r="C1" s="3" t="s">
        <v>63</v>
      </c>
      <c r="D1" s="3" t="s">
        <v>64</v>
      </c>
      <c r="E1" s="3" t="s">
        <v>65</v>
      </c>
    </row>
  </sheetData>
  <pageMargins left="0.5" right="0.5" top="0.95" bottom="0.5" header="0.3" footer="0.3"/>
  <pageSetup pageOrder="overThenDown" orientation="landscape" r:id="rId1"/>
  <headerFooter differentOddEven="1">
    <oddHeader>&amp;C&amp;C&amp;BReleasable
DOD\DSO  3450-3550 (Rev. 0)  (Sufficient) - Excluded Info</oddHeader>
    <oddFooter>&amp;CPage &amp;P of &amp;N</oddFooter>
    <evenHeader>&amp;C&amp;C&amp;BReleasable
DOD\DSO  3450-3550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2021-06-03T12:52:07Z</dcterms:modified>
</cp:coreProperties>
</file>