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muhlenbruck\AppData\Local\Microsoft\Windows\INetCache\Content.Outlook\7VLV2ZO8\"/>
    </mc:Choice>
  </mc:AlternateContent>
  <bookViews>
    <workbookView xWindow="0" yWindow="0" windowWidth="28800" windowHeight="1170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<sst xmlns="http://schemas.openxmlformats.org/spreadsheetml/2006/main" count="115" uniqueCount="114">
  <si>
    <t>Interaction Name</t>
  </si>
  <si>
    <t>Interaction Description</t>
  </si>
  <si>
    <t>Development of Coordination Guidelines For Federal Agencies and Industry</t>
  </si>
  <si>
    <t>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</si>
  <si>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</si>
  <si>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</si>
  <si>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</si>
  <si>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</si>
  <si>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</si>
  <si>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</si>
  <si>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</si>
  <si>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</si>
  <si>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</si>
  <si>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</si>
  <si>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</si>
  <si>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</si>
  <si>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</si>
  <si>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</si>
  <si>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</si>
  <si>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</si>
  <si>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</si>
  <si>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Temporary Sharing Timeline (Months After Auction Close)</t>
  </si>
  <si>
    <t>Indefinite Sharing Timeline (Months After Auction Close)</t>
  </si>
  <si>
    <t>Vacate Assignment Timeline (Months After Auction Close)</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</si>
  <si>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</si>
  <si>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</si>
  <si>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</si>
  <si>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</si>
  <si>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</si>
  <si>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</si>
  <si>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</si>
  <si>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</si>
  <si>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</si>
  <si>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</si>
  <si>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</si>
  <si>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DoD Commercial Industry Deployment Coordination (DOD-3450-1)</t>
  </si>
  <si>
    <t>EW Spectrum Sharing Range and Engineering Study (DOD-3450-7)</t>
  </si>
  <si>
    <t>Multiband EW Simulator (DOD-3450-6)</t>
  </si>
  <si>
    <t>Propagation Model Study (DOD-3450-2)</t>
  </si>
  <si>
    <t>Secure Laboratory (DOD-3450-4)</t>
  </si>
  <si>
    <t>Spectrum Management Modernization (DOD-3450-5)</t>
  </si>
  <si>
    <t>Threat Representations Operations and Development (DOD-3450-3)</t>
  </si>
  <si>
    <t>Total</t>
  </si>
  <si>
    <t>Submitted: 1/11/2021</t>
  </si>
  <si>
    <t>Approved: 1/19/2021</t>
  </si>
  <si>
    <t>First Name</t>
  </si>
  <si>
    <t>Last Name</t>
  </si>
  <si>
    <t>Office/Title</t>
  </si>
  <si>
    <t>Phone Number</t>
  </si>
  <si>
    <t>E-mail</t>
  </si>
  <si>
    <t>Responsible Officer</t>
  </si>
  <si>
    <t>Lynna</t>
  </si>
  <si>
    <t>McGrath</t>
  </si>
  <si>
    <t>DoD CIO Spectrum Policy and Programs / Repurposing Lead</t>
  </si>
  <si>
    <t>703-545-0842</t>
  </si>
  <si>
    <t>lynna.h.mcgrath.civ@mail.mil</t>
  </si>
  <si>
    <t>Alternate Contact</t>
  </si>
  <si>
    <t>Kenneth</t>
  </si>
  <si>
    <t>Turner</t>
  </si>
  <si>
    <t>DoD CIO Spectrum Policy and Programs Deputy Director</t>
  </si>
  <si>
    <t>703-545-0245</t>
  </si>
  <si>
    <t>kenneth.r.turner46.civ@mail.mil</t>
  </si>
  <si>
    <t>Primary Contact</t>
  </si>
  <si>
    <t>Frederick</t>
  </si>
  <si>
    <t>Williams</t>
  </si>
  <si>
    <t>DoD CIO Spectrum Policy and Programs EMS Integration Lead</t>
  </si>
  <si>
    <t>703-545-1897</t>
  </si>
  <si>
    <t>frederick.d.williams12.mil@mail.mil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</si>
  <si>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</si>
  <si>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</si>
  <si>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</si>
  <si>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</si>
  <si>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</si>
  <si>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</si>
  <si>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 Name</t>
  </si>
  <si>
    <t>Factor Description</t>
  </si>
  <si>
    <t xml:space="preserve">Incumbent Support </t>
  </si>
  <si>
    <t>Incumbents will support interference testing to determine feasibility of co-existence and necessary equipment alterations, and they will support as necessary to address interference issues.</t>
  </si>
  <si>
    <t>Note Name</t>
  </si>
  <si>
    <t>Note Text</t>
  </si>
  <si>
    <t>3450-3550 MHz CPA and PUA</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</si>
  <si>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
</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</si>
  <si>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</si>
  <si>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
(1)	 5G Base Station Transmitter Power Output as Effective Isotropic Radiated Power (EIRP): (a) Urban: 1640 watts per megahertz (W/MHz); (b) Non-Urban: 3280 W/MHz
(2)	5G Base Station Receiver Characteristics: Interference Power Input Density -35 dBm per meter squared (dBm/m2) or 0.01 Volts per meter (V/m)
(3)	Maximum Power Input: +35 dBm/m2
(4)	1 dB Compression (P1dB): -25 dBm for continuous wave signals referenced at antenna port
(5)	20 MHz channels
(6)	Tower Height of 100 meters: Adjusted due to FCC requirement for an interference reporting declaration boundary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</si>
  <si>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</si>
  <si>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a.	Backlobe/sidelobe suppression
b.	Sparse signal processing
c.	Receiver noise reduction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
</t>
  </si>
  <si>
    <t>Checkpoints</t>
  </si>
  <si>
    <t xml:space="preserve">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DoD CIO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 </t>
  </si>
  <si>
    <t>CPA and PUA Sites</t>
  </si>
  <si>
    <t>List of approved CPA and PUA Sites:  Yuma Proving Grounds AZ (CPA &amp; PUA); Camp Pendleton CA (CPA - only); Naval Air Weapons Station, China Lake CA (CPA &amp; PUA); Point Mugu CA (CPA &amp; PUA), San Diego* CA (CPA only) - Includes Point Loma SESEF range *; Twentynine Palms CA (CPA only); Mayport* FL (CPA only) - Includes Mayport SESEF range*; Pensacola FL (CPA &amp; PUA); Chesapeake Beach MD (CPA &amp; PUA);  Naval Air Station, Patuxent River MD (CPA &amp; PUA); St. Inigoes MD (CPA &amp; PUA); Bath ME (CPA &amp; PUA); Pascagoula MS (CPA &amp; PUA); Camp Lejeune NC (CPA - only); Cherry Point NC (CPA - only); Portsmouth NH (CPA &amp; PUA); Moorestown NJ (CPA &amp; PUA); White Sands Missile Range NM (CPA &amp; PUA); Dahlgren VA (CPA &amp; PUA); Newport News VA (CPA &amp; PUA); Norfolk* VA (CPA - only) Includes Fort Story SESEF range*; Wallops Island VA (CPA &amp; PUA); Bremerton WA (CPA &amp; PUA); and Everett* WA (CPA - only) Includes Ediz Hook SESEF range*; Edwards Air Force Base CA (CPA &amp; PUA); National Training Center CA (CPA &amp; PUA); Eglin Air Force Base FL (CPA &amp; PUA) Includes Cape Sand Blas site; Joint Readiness Training Center LA (CPA &amp; PUA); Fort Bragg NC (CPA &amp; PUA); Nevada Test and Training Range NV (CPA &amp; PUA); Fort Sill OK (CPA &amp; PUA); and Tobyhanna Army Depot PA (CPA/PUA)</t>
  </si>
  <si>
    <t>DOD-3450-1</t>
  </si>
  <si>
    <t xml:space="preserve">DOD-3450-1: DoD Commercial Industry Deployment Coordination
Objective(s): Provide management, oversight, and guidance for the MILDEPs and DSO Transition Plans in accordance with the overall DoD sharing strategy for 3450 – 3550 MHz, to include risk management and external reporting. Represent DoD at joint working groups with FCC, NTIA, and/or industry
System or Sites: All systems and sites operating in 3450 – 3550 MHz
Readiness/Capability Impact: 
Single point of contact for DoD 3.45 GHz transition activities
Inability to administrate sharing plans and effectively comply with federal business processes while supporting 5G requirements and protecting critical national security capabilities
Benefit: DoD leadership oversight and guidance for DoD 3450 – 3550 MHz transition activities
</t>
  </si>
  <si>
    <t>DOD-3450-2</t>
  </si>
  <si>
    <t xml:space="preserve">DOD-3450-2: 3.5 GHz Propagation Model;
Objective(s):  Develop a propagation model for the 3.5 GHz band to better inform spectrum sharing and utilization of the 2.9 – 4.2 GHz band;
System or Sites:  All systems and sites operating in mid-band spectrum;
Readiness/Capability Impact:  
Lack of agreed standard for S-band propagation
Reduced efficiency of spectrum use;
Benefit:  Accurate propagation modeling improves protection of incumbent systems operating at mid-band frequencies while also facilitating spectrum sharing decision making
</t>
  </si>
  <si>
    <t>DOD-3450-3</t>
  </si>
  <si>
    <t xml:space="preserve">DOD-3450-3: Test Range Transmission Mitigations – Threat Representations Operations and Development (Test);
Objective(s):  
Assess range electromagnetic environments impacting the Open Air Range (OAR) test capabilities.  
Adjust CONOPS and TTP changes for threat representations operations. 
Develop and deploy hardware and software agile spectrum access capabilities to reconfigure OAR systems that enable operation at other frequencies and retain comparable capabilities.  
Conduct OAR testing with real world effects (atmosphere, scattering, etc.) in order to provide confirmation of results;
Sites:  Pt Mugu, CA; China Lake, CA; NTTR Nellis AFB, NV; Eglin AFB, FL;
System:  Advanced Reprogrammable Radars, Range Signal Density Enhancement (RSDE), RSE, Unmanned Threat Emitter (UMTE), and Joint Threat Emitter (JTE);
Readiness/Capability Impact:  Blue and red system interactions critical for effectiveness testing and control of frequency emissions;
Benefit:  Preserves critical EW Red/Blue test interactions while implementing restrictions and required coordination of operations
</t>
  </si>
  <si>
    <t>DOD-3450-4</t>
  </si>
  <si>
    <t xml:space="preserve">DOD-3450-4: Integrated, Secure Laboratory EW Red / Blue System Threat Representation Interactions (Test);
Objective(s): 
Reduce dependency on electronic attack open air testing requirements by developing and implementing threat representation testing in laboratory environments.  
System will integrate environments for Red/Blue interactions on frequencies for multiple scenarios;
System or Sites:  EW Laboratories at Pt Mugu, CA; Patuxent River, MD; Edwards AFB, CA; Eglin AFB, FL;
Readiness/Capability Impact:  
Increased system development timelines
Increased operational test timelines; 
Benefit:  
Reduces spectrum demand in open air use which impacts broad areas of geography
Enables DoD to maintain system development and acquisition timelines by reducing spectrum access bottle necks 
</t>
  </si>
  <si>
    <t>DOD-3450-5</t>
  </si>
  <si>
    <t xml:space="preserve">DOD-3450-5: Spectrum Management Modernization _x000B_(Test and Training);
Objective(s):
Develop an environmentally informed range spectrum management system that enable rapid reuse of frequencies to effect greater spectrum efficiency
Optimize frequency assignments, reduce spectrum footprint, and ensure regulatory compliance
Instrument twelve ranges for spectrum situational awareness, efficiency, governance, and command and control; 
System or Sites: Nevada Test &amp; Training Range, Camp Pendleton, Twenty-nine Palms, Joint Pacific Alaska Range Complex, Fallon Training Range Complex, Fort Huachuca, Utah Test &amp; Training Range, NAS PAX River, VA Capes / Oceana, Eglin Test &amp; Training Range, Yuma Training Range;
Readiness/Capability Impact: Provides situational awareness, increases automation in spectrum access management and policy dissemination (governance);
Benefits:
Minimized and optimized open-air spectrum utilization
More automated frequency assignment and management
Enhance spectrum SA, reporting, and governance
</t>
  </si>
  <si>
    <t>DOD-3450-6</t>
  </si>
  <si>
    <t xml:space="preserve">DOD-3450-6: Multiband Constructive EW Simulator (Training);
Objective(s):
Develop tools to reduce spectrum dependence by improving use of live, virtual and constructive (LVC) training 
Enable EW in all training environments and incorporate electromagnetic spectrum (EMS) as a warfighting maneuver space 
Build simulation capability to enable synthetic EW training in multiple bands
Inject constructive EW effects into LVC training scenarios
System or Sites:  All DoD EW training locations;
Readiness/Capability Impact: 
Increased training timelines
Reduced proficiency due to reduced target flexibility;
Benefits:
Reduced reliance on open-air EW training spectrum requirements
Training on demand
Reproducible proficiency
Improves overall commercial spectrum environment
</t>
  </si>
  <si>
    <t>DOD-3450-7</t>
  </si>
  <si>
    <t>DOD-3450-7: Electromagnetic Warfare Spectrum Sharing Range and Engineering Study;
Objective(s):
Conduct detailed engineering and range analysis of DoD EW capabilities impact due to compression and congestion in a shared 5G environment
Provide recommendations on how to optimize EW training ranges (locations and regulatory) and incorporation of live, virtual and constructive training into existing architectures with a view to decrease spectrum footprints
System or Sites:  DoD wide EW capabilities;
Readiness/Capability Impact: Reduction in testing of communications equipment, counter-UAS, counter-fire systems, and live EW systems (jammers, etc);
Benefits:
Mitigate reduction of available spectrum for EW training and testing sites
Targeted range definition for future investment
Maintain readiness and reduce spectrum footprint</t>
  </si>
  <si>
    <t>EW Impacts</t>
  </si>
  <si>
    <t>As a part of the transition efforts, DoD may need to revise the existing CJCSM 3212 coordination process ('Performing Electronic Attack in the United States and Canada for Test, Training and Exercises') to incorporate new coordination procedures with the commercial licensees to facilitate continued DoD EW and EA operations in the 3450-3550 MHz band.  Any modifications will need to be codifed in the NTIA Manual in paragraph 7.14, PERFORMANCE OF ELECTRONIC ATTACK TEST, TRAINING, AND EXERCISE OPERATIONS.</t>
  </si>
  <si>
    <t>Modification of Assignments</t>
  </si>
  <si>
    <t xml:space="preserve">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
</t>
  </si>
  <si>
    <t>Project Background</t>
  </si>
  <si>
    <t>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</si>
  <si>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</si>
  <si>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DoD’s timelines are based on the assumption that DoD will receive one year of pre-auction funding in FY21, with initial payment no later than April 2021 and post auction funding in FY23Q1 based on December 2021 auction start.  If the auction date is accelerated to August 2021, DoD assumes that post-auction funding will be received in FY22Q3.  Additionally, DoD’s costs and timelines assume that annual SRF disbursements will be received in Q1 of each FY.  Should any receipt of funds be delayed, timelines and costs may need to be adjusted accordingly.</t>
  </si>
  <si>
    <t>Transition Plan Includes Sensitive Information Not Releasable to the Public</t>
  </si>
  <si>
    <t>Withholding the sensitive information has no impact on fulfillment of this transition plan as the protection areas already identified are inclusive.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</si>
</sst>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view="pageLayout" zoomScaleNormal="100" workbookViewId="0">
      <selection activeCell="C1" sqref="C1"/>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43</v>
      </c>
    </row>
    <row r="2" spans="1:7" ht="31.9" customHeight="1">
      <c r="A2" s="24" t="s">
        <v>44</v>
      </c>
      <c r="B2" s="12"/>
    </row>
    <row r="3" spans="1:7" ht="21.6" customHeight="1">
      <c r="A3" s="2"/>
      <c r="B3" s="13"/>
    </row>
    <row r="4" spans="1:7" ht="21.6" customHeight="1">
      <c r="A4" s="14"/>
      <c r="B4" s="4" t="s">
        <v>45</v>
      </c>
      <c r="C4" s="4" t="s">
        <v>46</v>
      </c>
      <c r="D4" s="4" t="s">
        <v>47</v>
      </c>
      <c r="E4" s="4" t="s">
        <v>48</v>
      </c>
      <c r="F4" s="4" t="s">
        <v>49</v>
      </c>
      <c r="G4" s="15"/>
    </row>
    <row r="5" spans="1:7" ht="43.35" customHeight="1">
      <c r="A5" s="14" t="s">
        <v>50</v>
      </c>
      <c r="B5" s="6" t="s">
        <v>51</v>
      </c>
      <c r="C5" s="6" t="s">
        <v>52</v>
      </c>
      <c r="D5" s="6" t="s">
        <v>53</v>
      </c>
      <c r="E5" s="6" t="s">
        <v>54</v>
      </c>
      <c r="F5" s="25" t="s">
        <v>55</v>
      </c>
      <c r="G5" s="15"/>
    </row>
    <row r="6" spans="1:7" ht="43.35" customHeight="1">
      <c r="A6" s="14" t="s">
        <v>56</v>
      </c>
      <c r="B6" s="6" t="s">
        <v>57</v>
      </c>
      <c r="C6" s="6" t="s">
        <v>58</v>
      </c>
      <c r="D6" s="6" t="s">
        <v>59</v>
      </c>
      <c r="E6" s="6" t="s">
        <v>60</v>
      </c>
      <c r="F6" s="6" t="s">
        <v>61</v>
      </c>
      <c r="G6" s="15"/>
    </row>
    <row r="7" spans="1:7" ht="43.35" customHeight="1">
      <c r="A7" s="14" t="s">
        <v>62</v>
      </c>
      <c r="B7" s="6" t="s">
        <v>63</v>
      </c>
      <c r="C7" s="6" t="s">
        <v>64</v>
      </c>
      <c r="D7" s="6" t="s">
        <v>65</v>
      </c>
      <c r="E7" s="6" t="s">
        <v>66</v>
      </c>
      <c r="F7" s="6" t="s">
        <v>67</v>
      </c>
      <c r="G7" s="15"/>
    </row>
    <row r="8" spans="1:7" ht="43.35" customHeight="1">
      <c r="A8" s="14"/>
      <c r="B8" s="6"/>
      <c r="C8" s="6"/>
      <c r="D8" s="6"/>
      <c r="E8" s="6"/>
      <c r="F8" s="6"/>
      <c r="G8" s="15"/>
    </row>
    <row r="9" spans="1:7" ht="42.75" customHeight="1">
      <c r="A9" s="29"/>
      <c r="B9" s="11"/>
      <c r="C9" s="11"/>
      <c r="D9" s="11"/>
      <c r="F9" s="11"/>
    </row>
    <row r="10" spans="1:7" ht="41.25" customHeight="1">
      <c r="A10" s="29"/>
      <c r="B10" s="11"/>
      <c r="C10" s="11"/>
      <c r="D10" s="11"/>
      <c r="F10" s="11"/>
    </row>
    <row r="11" spans="1:7" ht="21.6" customHeight="1">
      <c r="A11" s="32" t="s">
        <v>68</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DOD\OCIO  3450-3550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topLeftCell="J1" zoomScaleNormal="100" workbookViewId="0">
      <selection activeCell="S2" sqref="S2"/>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7.5703125" style="16" customWidth="1"/>
    <col min="16" max="16" width="23.5703125" style="16" customWidth="1"/>
    <col min="17" max="17" width="14.28515625" style="16" customWidth="1"/>
    <col min="18" max="20" width="14.570312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3" spans="1:20">
      <c r="B3" s="21"/>
      <c r="C3" s="22"/>
    </row>
    <row r="4" spans="1:20">
      <c r="C4" s="22"/>
    </row>
    <row r="5" spans="1:20">
      <c r="C5" s="22"/>
    </row>
    <row r="6" spans="1:20">
      <c r="B6" s="21"/>
    </row>
  </sheetData>
  <printOptions horizontalCentered="1"/>
  <pageMargins left="0.5" right="0.5" top="0.95" bottom="0.5" header="0.3" footer="0.3"/>
  <pageSetup scale="88" pageOrder="overThenDown" orientation="landscape" r:id="rId1"/>
  <headerFooter differentOddEven="1">
    <oddHeader>&amp;C&amp;C&amp;BReleasable
DOD\OCIO  3450-3550 (Rev. 0)  (Sufficient) - Freq-Geo Transition Timeline</oddHeader>
    <oddFooter>&amp;CPage &amp;P of &amp;N</oddFooter>
    <evenHeader>&amp;C&amp;C&amp;BReleasable
DOD\OCIO  3450-3550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 sqref="D1:D1048576"/>
    </sheetView>
  </sheetViews>
  <sheetFormatPr defaultColWidth="8.85546875" defaultRowHeight="15"/>
  <cols>
    <col min="1" max="1" width="33.5703125" style="1" customWidth="1"/>
    <col min="2" max="2" width="10.7109375" style="16" customWidth="1"/>
    <col min="3" max="3" width="10.5703125" style="16" customWidth="1"/>
    <col min="4" max="4" width="10" style="16" hidden="1" customWidth="1"/>
    <col min="5" max="5" width="11.28515625" style="16" customWidth="1"/>
    <col min="6" max="6" width="12.42578125" style="16" customWidth="1"/>
    <col min="7" max="7" width="10.28515625" style="16" customWidth="1"/>
    <col min="8" max="8" width="12" style="16" customWidth="1"/>
    <col min="9" max="9" width="11.5703125" style="16" customWidth="1"/>
    <col min="10" max="10" width="10.85546875" style="16" customWidth="1"/>
    <col min="11" max="11" width="21" style="1" customWidth="1"/>
    <col min="12" max="12" width="61.5703125" style="1" customWidth="1"/>
    <col min="13" max="13" width="8.85546875" style="1" customWidth="1"/>
    <col min="14" max="16384" width="8.85546875" style="1"/>
  </cols>
  <sheetData>
    <row r="1" spans="1:12" s="16" customFormat="1" ht="75">
      <c r="A1" s="3" t="s">
        <v>5</v>
      </c>
      <c r="B1" s="3" t="s">
        <v>24</v>
      </c>
      <c r="C1" s="3" t="s">
        <v>25</v>
      </c>
      <c r="D1" s="3" t="s">
        <v>26</v>
      </c>
      <c r="E1" s="3" t="s">
        <v>27</v>
      </c>
      <c r="F1" s="3" t="s">
        <v>28</v>
      </c>
      <c r="G1" s="3" t="s">
        <v>29</v>
      </c>
      <c r="H1" s="3" t="s">
        <v>30</v>
      </c>
      <c r="I1" s="3" t="s">
        <v>31</v>
      </c>
      <c r="J1" s="3" t="s">
        <v>32</v>
      </c>
      <c r="K1" s="3" t="s">
        <v>33</v>
      </c>
      <c r="L1" s="3" t="s">
        <v>34</v>
      </c>
    </row>
    <row r="2" spans="1:12" ht="45">
      <c r="A2" s="1" t="s">
        <v>35</v>
      </c>
      <c r="B2" s="31">
        <v>4.13</v>
      </c>
      <c r="C2" s="31">
        <v>4.13</v>
      </c>
      <c r="D2" s="31"/>
      <c r="E2" s="31">
        <v>0</v>
      </c>
      <c r="F2" s="31">
        <v>13.58</v>
      </c>
      <c r="G2" s="31">
        <v>17.71</v>
      </c>
      <c r="H2" s="16">
        <v>1</v>
      </c>
      <c r="I2" s="16">
        <v>126</v>
      </c>
      <c r="J2" s="31"/>
    </row>
    <row r="3" spans="1:12" ht="30">
      <c r="A3" s="1" t="s">
        <v>36</v>
      </c>
      <c r="B3" s="31">
        <v>3</v>
      </c>
      <c r="C3" s="31">
        <v>3</v>
      </c>
      <c r="D3" s="31"/>
      <c r="E3" s="31">
        <v>0</v>
      </c>
      <c r="F3" s="31">
        <v>0</v>
      </c>
      <c r="G3" s="31">
        <v>3</v>
      </c>
      <c r="H3" s="16">
        <v>1</v>
      </c>
      <c r="I3" s="16">
        <v>72</v>
      </c>
      <c r="J3" s="31"/>
    </row>
    <row r="4" spans="1:12" ht="30">
      <c r="A4" s="1" t="s">
        <v>37</v>
      </c>
      <c r="B4" s="31">
        <v>1.5</v>
      </c>
      <c r="C4" s="31">
        <v>1.5</v>
      </c>
      <c r="D4" s="31"/>
      <c r="E4" s="31">
        <v>94.25</v>
      </c>
      <c r="F4" s="31">
        <v>17.5</v>
      </c>
      <c r="G4" s="31">
        <v>113.25</v>
      </c>
      <c r="H4" s="16">
        <v>1</v>
      </c>
      <c r="I4" s="16">
        <v>72</v>
      </c>
      <c r="J4" s="31"/>
    </row>
    <row r="5" spans="1:12" ht="30">
      <c r="A5" s="1" t="s">
        <v>38</v>
      </c>
      <c r="B5" s="31">
        <v>1.73</v>
      </c>
      <c r="C5" s="31">
        <v>1.73</v>
      </c>
      <c r="D5" s="31"/>
      <c r="E5" s="31">
        <v>0</v>
      </c>
      <c r="F5" s="31">
        <v>19.09</v>
      </c>
      <c r="G5" s="31">
        <v>20.82</v>
      </c>
      <c r="H5" s="16">
        <v>1</v>
      </c>
      <c r="I5" s="16">
        <v>66</v>
      </c>
      <c r="J5" s="31"/>
    </row>
    <row r="6" spans="1:12">
      <c r="A6" s="1" t="s">
        <v>39</v>
      </c>
      <c r="B6" s="31">
        <v>2.95</v>
      </c>
      <c r="C6" s="31">
        <v>2.95</v>
      </c>
      <c r="D6" s="31"/>
      <c r="E6" s="31">
        <v>17.5</v>
      </c>
      <c r="F6" s="31">
        <v>25.85</v>
      </c>
      <c r="G6" s="31">
        <v>46.3</v>
      </c>
      <c r="H6" s="16">
        <v>1</v>
      </c>
      <c r="I6" s="16">
        <v>78</v>
      </c>
      <c r="J6" s="31"/>
    </row>
    <row r="7" spans="1:12" ht="30">
      <c r="A7" s="1" t="s">
        <v>40</v>
      </c>
      <c r="B7" s="31">
        <v>0.5</v>
      </c>
      <c r="C7" s="31">
        <v>0.5</v>
      </c>
      <c r="D7" s="31"/>
      <c r="E7" s="31">
        <v>55</v>
      </c>
      <c r="F7" s="31">
        <v>6</v>
      </c>
      <c r="G7" s="31">
        <v>61.5</v>
      </c>
      <c r="H7" s="16">
        <v>1</v>
      </c>
      <c r="I7" s="16">
        <v>66</v>
      </c>
      <c r="J7" s="31"/>
    </row>
    <row r="8" spans="1:12" ht="30">
      <c r="A8" s="1" t="s">
        <v>41</v>
      </c>
      <c r="B8" s="31">
        <v>3.5</v>
      </c>
      <c r="C8" s="31">
        <v>3.5</v>
      </c>
      <c r="D8" s="31"/>
      <c r="E8" s="31">
        <v>20</v>
      </c>
      <c r="F8" s="31">
        <v>16.100000000000001</v>
      </c>
      <c r="G8" s="31">
        <v>39.6</v>
      </c>
      <c r="H8" s="16">
        <v>1</v>
      </c>
      <c r="I8" s="16">
        <v>78</v>
      </c>
      <c r="J8" s="31"/>
    </row>
    <row r="9" spans="1:12">
      <c r="A9" s="30" t="s">
        <v>42</v>
      </c>
      <c r="B9" s="31">
        <f t="shared" ref="B9:G9" si="0">SUM(B2:B8)</f>
        <v>17.309999999999999</v>
      </c>
      <c r="C9" s="31">
        <f t="shared" si="0"/>
        <v>17.309999999999999</v>
      </c>
      <c r="D9" s="31">
        <f t="shared" si="0"/>
        <v>0</v>
      </c>
      <c r="E9" s="31">
        <f t="shared" si="0"/>
        <v>186.75</v>
      </c>
      <c r="F9" s="31">
        <f t="shared" si="0"/>
        <v>98.12</v>
      </c>
      <c r="G9" s="31">
        <f t="shared" si="0"/>
        <v>302.18</v>
      </c>
      <c r="J9" s="31">
        <f>SUM(J2:J8)</f>
        <v>0</v>
      </c>
    </row>
  </sheetData>
  <pageMargins left="0.5" right="0.5" top="0.95" bottom="0.5" header="0.3" footer="0.3"/>
  <pageSetup pageOrder="overThenDown" orientation="landscape" r:id="rId1"/>
  <headerFooter differentOddEven="1">
    <oddHeader>&amp;C&amp;C&amp;BReleasable
DOD\OCIO  3450-3550 (Rev. 0)  (Sufficient) - Funds</oddHeader>
    <oddFooter>&amp;CPage &amp;P of &amp;N</oddFooter>
    <evenHeader>&amp;C&amp;C&amp;BReleasable
DOD\OCIO  3450-3550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75">
      <c r="A2" s="8" t="s">
        <v>2</v>
      </c>
      <c r="B2" s="7" t="s">
        <v>3</v>
      </c>
    </row>
  </sheetData>
  <printOptions horizontalCentered="1"/>
  <pageMargins left="0.5" right="0.5" top="0.95" bottom="0.5" header="0.3" footer="0.3"/>
  <pageSetup pageOrder="overThenDown" orientation="landscape" r:id="rId1"/>
  <headerFooter differentOddEven="1">
    <oddHeader>&amp;C&amp;C&amp;BReleasable
DOD\OCIO  3450-3550 (Rev. 0)  (Sufficient) - Interactions</oddHeader>
    <oddFooter>&amp;CPage &amp;P of &amp;N</oddFooter>
    <evenHeader>&amp;C&amp;C&amp;BReleasable
DOD\OCIO  3450-3550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74</v>
      </c>
      <c r="B1" s="17" t="s">
        <v>75</v>
      </c>
      <c r="C1" s="18"/>
      <c r="D1" s="18"/>
      <c r="E1" s="18"/>
      <c r="F1" s="18"/>
      <c r="G1" s="18"/>
      <c r="H1" s="18"/>
      <c r="I1" s="18"/>
      <c r="J1" s="18"/>
      <c r="K1" s="18"/>
      <c r="L1" s="18"/>
      <c r="M1" s="18"/>
      <c r="N1" s="18"/>
      <c r="O1" s="18"/>
      <c r="P1" s="18"/>
      <c r="Q1" s="18"/>
      <c r="R1" s="18"/>
      <c r="S1" s="18"/>
      <c r="T1" s="18"/>
      <c r="U1" s="18"/>
      <c r="V1" s="18"/>
    </row>
    <row r="2" spans="1:22" ht="30">
      <c r="A2" s="8" t="s">
        <v>76</v>
      </c>
      <c r="B2" s="7" t="s">
        <v>77</v>
      </c>
    </row>
  </sheetData>
  <printOptions horizontalCentered="1"/>
  <pageMargins left="0.5" right="0.5" top="0.95" bottom="0.5" header="0.3" footer="0.3"/>
  <pageSetup pageOrder="overThenDown" orientation="landscape" r:id="rId1"/>
  <headerFooter differentOddEven="1">
    <oddHeader>&amp;C&amp;C&amp;BReleasable
DOD\OCIO  3450-3550 (Rev. 0)  (Sufficient) - Impact Factors</oddHeader>
    <oddFooter>&amp;CPage &amp;P of &amp;N</oddFooter>
    <evenHeader>&amp;C&amp;C&amp;BReleasable
DOD\OCIO  3450-3550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78</v>
      </c>
      <c r="B1" s="3" t="s">
        <v>79</v>
      </c>
    </row>
    <row r="2" spans="1:2" ht="150">
      <c r="A2" s="1" t="s">
        <v>80</v>
      </c>
      <c r="B2" s="1" t="s">
        <v>81</v>
      </c>
    </row>
    <row r="3" spans="1:2" ht="240">
      <c r="A3" s="1" t="s">
        <v>82</v>
      </c>
      <c r="B3" s="1" t="s">
        <v>83</v>
      </c>
    </row>
    <row r="4" spans="1:2" ht="345">
      <c r="A4" s="1" t="s">
        <v>84</v>
      </c>
      <c r="B4" s="1" t="s">
        <v>85</v>
      </c>
    </row>
    <row r="5" spans="1:2" ht="135">
      <c r="A5" s="1" t="s">
        <v>86</v>
      </c>
      <c r="B5" s="1" t="s">
        <v>87</v>
      </c>
    </row>
    <row r="6" spans="1:2" ht="180">
      <c r="A6" s="1" t="s">
        <v>88</v>
      </c>
      <c r="B6" s="1" t="s">
        <v>89</v>
      </c>
    </row>
    <row r="7" spans="1:2" ht="165">
      <c r="A7" s="1" t="s">
        <v>90</v>
      </c>
      <c r="B7" s="1" t="s">
        <v>91</v>
      </c>
    </row>
    <row r="8" spans="1:2" ht="150">
      <c r="A8" s="1" t="s">
        <v>92</v>
      </c>
      <c r="B8" s="1" t="s">
        <v>93</v>
      </c>
    </row>
    <row r="9" spans="1:2" ht="240">
      <c r="A9" s="1" t="s">
        <v>94</v>
      </c>
      <c r="B9" s="1" t="s">
        <v>95</v>
      </c>
    </row>
    <row r="10" spans="1:2" ht="210">
      <c r="A10" s="1" t="s">
        <v>96</v>
      </c>
      <c r="B10" s="1" t="s">
        <v>97</v>
      </c>
    </row>
    <row r="11" spans="1:2" ht="255">
      <c r="A11" s="1" t="s">
        <v>98</v>
      </c>
      <c r="B11" s="1" t="s">
        <v>99</v>
      </c>
    </row>
    <row r="12" spans="1:2" ht="255">
      <c r="A12" s="1" t="s">
        <v>100</v>
      </c>
      <c r="B12" s="1" t="s">
        <v>101</v>
      </c>
    </row>
    <row r="13" spans="1:2" ht="195">
      <c r="A13" s="1" t="s">
        <v>102</v>
      </c>
      <c r="B13" s="1" t="s">
        <v>103</v>
      </c>
    </row>
    <row r="14" spans="1:2" ht="75">
      <c r="A14" s="1" t="s">
        <v>104</v>
      </c>
      <c r="B14" s="1" t="s">
        <v>105</v>
      </c>
    </row>
    <row r="15" spans="1:2" ht="60">
      <c r="A15" s="1" t="s">
        <v>106</v>
      </c>
      <c r="B15" s="1" t="s">
        <v>107</v>
      </c>
    </row>
    <row r="16" spans="1:2" ht="45">
      <c r="A16" s="1" t="s">
        <v>108</v>
      </c>
      <c r="B16" s="1" t="s">
        <v>109</v>
      </c>
    </row>
    <row r="17" spans="1:2" ht="75">
      <c r="A17" s="1" t="s">
        <v>110</v>
      </c>
      <c r="B17" s="1" t="s">
        <v>111</v>
      </c>
    </row>
    <row r="18" spans="1:2" ht="75">
      <c r="A18" s="1" t="s">
        <v>112</v>
      </c>
      <c r="B18" s="1" t="s">
        <v>113</v>
      </c>
    </row>
  </sheetData>
  <pageMargins left="0.7" right="0.7" top="0.95" bottom="0.5" header="0.3" footer="0.3"/>
  <pageSetup pageOrder="overThenDown" orientation="landscape" r:id="rId1"/>
  <headerFooter differentOddEven="1">
    <oddHeader>&amp;C&amp;C&amp;BReleasable
DOD\OCIO  3450-3550 (Rev. 0)  (Sufficient) - Notes</oddHeader>
    <oddFooter>&amp;CPage &amp;P of &amp;N</oddFooter>
    <evenHeader>&amp;C&amp;C&amp;BReleasable
DOD\OCIO  3450-3550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69</v>
      </c>
      <c r="B1" s="3" t="s">
        <v>70</v>
      </c>
      <c r="C1" s="3" t="s">
        <v>71</v>
      </c>
      <c r="D1" s="3" t="s">
        <v>72</v>
      </c>
      <c r="E1" s="3" t="s">
        <v>73</v>
      </c>
    </row>
  </sheetData>
  <pageMargins left="0.5" right="0.5" top="0.95" bottom="0.5" header="0.3" footer="0.3"/>
  <pageSetup pageOrder="overThenDown" orientation="landscape" r:id="rId1"/>
  <headerFooter differentOddEven="1">
    <oddHeader>&amp;C&amp;C&amp;BReleasable
DOD\OCIO  3450-3550 (Rev. 0)  (Sufficient) - Excluded Info</oddHeader>
    <oddFooter>&amp;CPage &amp;P of &amp;N</oddFooter>
    <evenHeader>&amp;C&amp;C&amp;BReleasable
DOD\OCIO  3450-3550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2021-01-25T20:06:34Z</cp:lastPrinted>
  <dcterms:created xsi:type="dcterms:W3CDTF">2017-06-21T20:08:15Z</dcterms:created>
  <dcterms:modified xsi:type="dcterms:W3CDTF">2021-06-03T12:52:56Z</dcterms:modified>
</cp:coreProperties>
</file>