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Latest Transition Plans,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4" i="18" l="1"/>
  <c r="G4" i="18"/>
  <c r="F4" i="18"/>
  <c r="E4" i="18"/>
  <c r="D4" i="18"/>
  <c r="C4" i="18"/>
  <c r="B4" i="18"/>
</calcChain>
</file>

<file path=xl/sharedStrings.xml><?xml version="1.0" encoding="utf-8"?>
<sst xmlns="http://schemas.openxmlformats.org/spreadsheetml/2006/main" count="119" uniqueCount="94">
  <si>
    <t>Interaction Name</t>
  </si>
  <si>
    <t>Interaction Description</t>
  </si>
  <si>
    <t xml:space="preserve">1-Obtainning Replacment Frequencies </t>
  </si>
  <si>
    <t xml:space="preserve">Additional frequencies are requested in the S Band (2.2-2.29 GHz) to replace the loss of these frequencies. </t>
  </si>
  <si>
    <t xml:space="preserve">2- Availablity of Equipment </t>
  </si>
  <si>
    <t>Potential Delays could occur if there was a lack of available replacement equipment.</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</si>
  <si>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</si>
  <si>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</si>
  <si>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</si>
  <si>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</si>
  <si>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</si>
  <si>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</si>
  <si>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</si>
  <si>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</si>
  <si>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</si>
  <si>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</si>
  <si>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</si>
  <si>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</si>
  <si>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</si>
  <si>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</si>
  <si>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</si>
  <si>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</si>
  <si>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</si>
  <si>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</si>
  <si>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</si>
  <si>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</si>
  <si>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T020185                  </t>
  </si>
  <si>
    <t>TIGTA Techops</t>
  </si>
  <si>
    <t>1765</t>
  </si>
  <si>
    <t>6</t>
  </si>
  <si>
    <t>Video</t>
  </si>
  <si>
    <t>USP</t>
  </si>
  <si>
    <t>xxxxxxx</t>
  </si>
  <si>
    <t>xxxxxxxx</t>
  </si>
  <si>
    <t>2200-2290 MHz</t>
  </si>
  <si>
    <t xml:space="preserve">USP                                        </t>
  </si>
  <si>
    <t>None</t>
  </si>
  <si>
    <t xml:space="preserve">T060040                  </t>
  </si>
  <si>
    <t>CI Techops</t>
  </si>
  <si>
    <t>1760</t>
  </si>
  <si>
    <t xml:space="preserve">USP                                            </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</si>
  <si>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</si>
  <si>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</si>
  <si>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</si>
  <si>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</si>
  <si>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</si>
  <si>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</si>
  <si>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</si>
  <si>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</si>
  <si>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</si>
  <si>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</si>
  <si>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</si>
  <si>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 xml:space="preserve">Funds required to replace antiquated, analog equipment. The equipment is channelized so is still useable. However, the loss of one frequency cuts down the number of available channels by 33% (1 of 3 available) which diminishes efforts to avoid interference in this very congested band. Procurement of spectrally efficient COFDM equipment will help avoid interference when encountered. </t>
  </si>
  <si>
    <t>Procurement of replacement digital COFDM microwave equipment and IP-based systems which are more spectrally efficient than the current wideband analog equipment.</t>
  </si>
  <si>
    <t>Total</t>
  </si>
  <si>
    <t>Submitted: 10/2/2018</t>
  </si>
  <si>
    <t>Approved: 10/2/2018</t>
  </si>
  <si>
    <t>First Name</t>
  </si>
  <si>
    <t>Last Name</t>
  </si>
  <si>
    <t>Office/Title</t>
  </si>
  <si>
    <t>Phone Number</t>
  </si>
  <si>
    <t>E-mail</t>
  </si>
  <si>
    <t>Primary Contact</t>
  </si>
  <si>
    <t>Christina</t>
  </si>
  <si>
    <t>McCann</t>
  </si>
  <si>
    <t>Treasury Inspector General for Tax Administration (TIGTA)</t>
  </si>
  <si>
    <t>301-210-8729</t>
  </si>
  <si>
    <t>Christina.McCann@tigta.treas.gov</t>
  </si>
  <si>
    <t>Alternate Contact</t>
  </si>
  <si>
    <t>William</t>
  </si>
  <si>
    <t>Kautz</t>
  </si>
  <si>
    <t xml:space="preserve">Treasury Inspector General for Tax Administration </t>
  </si>
  <si>
    <t>202-236-1964</t>
  </si>
  <si>
    <t>william.kautz@tigta.treas.gov</t>
  </si>
  <si>
    <t>Responsible Officer</t>
  </si>
  <si>
    <t>Treasury Inspector General for Tax Administration(TIGTA)</t>
  </si>
  <si>
    <t xml:space="preserve">Marc </t>
  </si>
  <si>
    <t>Collins</t>
  </si>
  <si>
    <t>Internal Revenue Service - Criminal Investigation</t>
  </si>
  <si>
    <t>918-709-7954</t>
  </si>
  <si>
    <t>Marc.Collins@ci.irs.gov</t>
  </si>
  <si>
    <t>Table</t>
  </si>
  <si>
    <t>Row</t>
  </si>
  <si>
    <t>Column</t>
  </si>
  <si>
    <t>Agency Marking</t>
  </si>
  <si>
    <t>Reference</t>
  </si>
  <si>
    <t>Factor Name</t>
  </si>
  <si>
    <t>Factor Description</t>
  </si>
  <si>
    <t>1</t>
  </si>
  <si>
    <t>In order to execute this plan, it is necessary for NTIA to assign fequencies to IRS-CI in the 2.2 to 2.29 GHz range.  IRS-CI currently does not have any frequencies in the S band.  IRS-CI will be transistioning its existing L band equipment into more spectrally efficient digital COFDM frequencies in the S Band.  Commercial services may no longer be a viable option for most operations due to the removal of the unlimited data plans for federal users.  Commercial services may continue to be used on a limited basis for very short-term operations.  The majority of the transition plan will rely on vacating the L band and switching to the S Band.</t>
  </si>
  <si>
    <t>Note Name</t>
  </si>
  <si>
    <t>Note Text</t>
  </si>
  <si>
    <t xml:space="preserve">Comparable Capability </t>
  </si>
  <si>
    <t>Although both TIGTA and IRS – CI  believe they will be able to vacate the affected frequencies within 12 months of receipt of funding, they both believe it will take up to 5 years (60 months) to reach comparable capability. The reason for this extended time is because the small disguised video transmitter equipment is currently not available and to allow for futher advancement in the microwave arena.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</si>
</sst>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55</v>
      </c>
    </row>
    <row r="6" spans="1:7" ht="31.95" customHeight="1" x14ac:dyDescent="0.3">
      <c r="A6" s="26" t="s">
        <v>56</v>
      </c>
      <c r="B6" s="12"/>
    </row>
    <row r="7" spans="1:7" ht="21.6" customHeight="1" x14ac:dyDescent="0.3">
      <c r="A7" s="2"/>
      <c r="B7" s="13"/>
    </row>
    <row r="8" spans="1:7" ht="21.6" customHeight="1" x14ac:dyDescent="0.3">
      <c r="A8" s="14"/>
      <c r="B8" s="15"/>
    </row>
    <row r="9" spans="1:7" ht="21.6" customHeight="1" x14ac:dyDescent="0.3">
      <c r="A9" s="16"/>
      <c r="B9" s="4" t="s">
        <v>57</v>
      </c>
      <c r="C9" s="4" t="s">
        <v>58</v>
      </c>
      <c r="D9" s="4" t="s">
        <v>59</v>
      </c>
      <c r="E9" s="4" t="s">
        <v>60</v>
      </c>
      <c r="F9" s="4" t="s">
        <v>61</v>
      </c>
      <c r="G9" s="17"/>
    </row>
    <row r="10" spans="1:7" ht="43.35" customHeight="1" x14ac:dyDescent="0.3">
      <c r="A10" s="16" t="s">
        <v>62</v>
      </c>
      <c r="B10" s="6" t="s">
        <v>63</v>
      </c>
      <c r="C10" s="6" t="s">
        <v>64</v>
      </c>
      <c r="D10" s="6" t="s">
        <v>65</v>
      </c>
      <c r="E10" s="6" t="s">
        <v>66</v>
      </c>
      <c r="F10" s="27" t="s">
        <v>67</v>
      </c>
      <c r="G10" s="17"/>
    </row>
    <row r="11" spans="1:7" ht="43.35" customHeight="1" x14ac:dyDescent="0.3">
      <c r="A11" s="16" t="s">
        <v>68</v>
      </c>
      <c r="B11" s="6" t="s">
        <v>69</v>
      </c>
      <c r="C11" s="6" t="s">
        <v>70</v>
      </c>
      <c r="D11" s="6" t="s">
        <v>71</v>
      </c>
      <c r="E11" s="6" t="s">
        <v>72</v>
      </c>
      <c r="F11" s="6" t="s">
        <v>73</v>
      </c>
      <c r="G11" s="17"/>
    </row>
    <row r="12" spans="1:7" ht="43.35" customHeight="1" x14ac:dyDescent="0.3">
      <c r="A12" s="16" t="s">
        <v>74</v>
      </c>
      <c r="B12" s="6" t="s">
        <v>63</v>
      </c>
      <c r="C12" s="6" t="s">
        <v>64</v>
      </c>
      <c r="D12" s="6" t="s">
        <v>75</v>
      </c>
      <c r="E12" s="6" t="s">
        <v>66</v>
      </c>
      <c r="F12" s="6" t="s">
        <v>67</v>
      </c>
      <c r="G12" s="17"/>
    </row>
    <row r="13" spans="1:7" ht="43.35" customHeight="1" x14ac:dyDescent="0.3">
      <c r="A13" s="16" t="s">
        <v>68</v>
      </c>
      <c r="B13" s="6" t="s">
        <v>76</v>
      </c>
      <c r="C13" s="6" t="s">
        <v>77</v>
      </c>
      <c r="D13" s="6" t="s">
        <v>78</v>
      </c>
      <c r="E13" s="6" t="s">
        <v>79</v>
      </c>
      <c r="F13" s="6" t="s">
        <v>80</v>
      </c>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TREAS\TREAS  1755-1780 (Rev. 4)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6</v>
      </c>
      <c r="B1" s="3" t="s">
        <v>7</v>
      </c>
      <c r="C1" s="3" t="s">
        <v>8</v>
      </c>
      <c r="D1" s="3" t="s">
        <v>9</v>
      </c>
      <c r="E1" s="3" t="s">
        <v>10</v>
      </c>
      <c r="F1" s="3" t="s">
        <v>11</v>
      </c>
      <c r="G1" s="3" t="s">
        <v>12</v>
      </c>
      <c r="H1" s="3" t="s">
        <v>13</v>
      </c>
      <c r="I1" s="3" t="s">
        <v>14</v>
      </c>
      <c r="J1" s="3" t="s">
        <v>15</v>
      </c>
      <c r="K1" s="3" t="s">
        <v>16</v>
      </c>
      <c r="L1" s="3" t="s">
        <v>17</v>
      </c>
      <c r="M1" s="3" t="s">
        <v>18</v>
      </c>
      <c r="N1" s="3" t="s">
        <v>19</v>
      </c>
      <c r="O1" s="3" t="s">
        <v>20</v>
      </c>
      <c r="P1" s="3" t="s">
        <v>21</v>
      </c>
      <c r="Q1" s="3" t="s">
        <v>22</v>
      </c>
      <c r="R1" s="3" t="s">
        <v>23</v>
      </c>
      <c r="S1" s="3" t="s">
        <v>24</v>
      </c>
      <c r="T1" s="3" t="s">
        <v>25</v>
      </c>
    </row>
    <row r="2" spans="1:20" x14ac:dyDescent="0.3">
      <c r="A2" s="22" t="s">
        <v>26</v>
      </c>
      <c r="B2" s="22" t="s">
        <v>27</v>
      </c>
      <c r="C2" s="18" t="s">
        <v>28</v>
      </c>
      <c r="E2" s="18" t="s">
        <v>29</v>
      </c>
      <c r="F2" s="18" t="s">
        <v>29</v>
      </c>
      <c r="G2" s="18" t="s">
        <v>30</v>
      </c>
      <c r="H2" s="18" t="s">
        <v>31</v>
      </c>
      <c r="I2" s="18" t="s">
        <v>31</v>
      </c>
      <c r="J2" s="18" t="s">
        <v>32</v>
      </c>
      <c r="K2" s="18" t="s">
        <v>33</v>
      </c>
      <c r="L2" s="18" t="s">
        <v>31</v>
      </c>
      <c r="M2" s="18" t="s">
        <v>32</v>
      </c>
      <c r="N2" s="18" t="s">
        <v>33</v>
      </c>
      <c r="O2" s="18" t="s">
        <v>34</v>
      </c>
      <c r="P2" s="18" t="s">
        <v>35</v>
      </c>
      <c r="Q2" s="18" t="s">
        <v>36</v>
      </c>
      <c r="T2" s="18">
        <v>12</v>
      </c>
    </row>
    <row r="3" spans="1:20" x14ac:dyDescent="0.3">
      <c r="A3" s="22" t="s">
        <v>37</v>
      </c>
      <c r="B3" s="23" t="s">
        <v>38</v>
      </c>
      <c r="C3" s="24" t="s">
        <v>39</v>
      </c>
      <c r="E3" s="18" t="s">
        <v>29</v>
      </c>
      <c r="F3" s="18" t="s">
        <v>29</v>
      </c>
      <c r="G3" s="18" t="s">
        <v>30</v>
      </c>
      <c r="H3" s="18" t="s">
        <v>31</v>
      </c>
      <c r="I3" s="18" t="s">
        <v>31</v>
      </c>
      <c r="J3" s="18" t="s">
        <v>32</v>
      </c>
      <c r="K3" s="18" t="s">
        <v>33</v>
      </c>
      <c r="L3" s="18" t="s">
        <v>31</v>
      </c>
      <c r="M3" s="18" t="s">
        <v>32</v>
      </c>
      <c r="N3" s="18" t="s">
        <v>33</v>
      </c>
      <c r="O3" s="18" t="s">
        <v>34</v>
      </c>
      <c r="P3" s="18" t="s">
        <v>40</v>
      </c>
      <c r="Q3" s="18" t="s">
        <v>36</v>
      </c>
      <c r="T3" s="18">
        <v>12</v>
      </c>
    </row>
    <row r="4" spans="1:20" x14ac:dyDescent="0.3">
      <c r="C4" s="24"/>
    </row>
    <row r="5" spans="1:20" x14ac:dyDescent="0.3">
      <c r="C5" s="24"/>
    </row>
    <row r="6" spans="1:20" x14ac:dyDescent="0.3">
      <c r="B6" s="23"/>
    </row>
  </sheetData>
  <printOptions horizontalCentered="1"/>
  <pageMargins left="0.5" right="0.5" top="0.95" bottom="0.5" header="0.3" footer="0.3"/>
  <pageSetup scale="88" pageOrder="overThenDown" orientation="landscape" r:id="rId1"/>
  <headerFooter differentOddEven="1">
    <oddHeader>&amp;C&amp;C&amp;BReleasable
TREAS\TREAS  1755-1780 (Rev. 4)  (Sufficient) - Freq-Geo Transition Timeline</oddHeader>
    <oddFooter>&amp;CPage &amp;P of &amp;N</oddFooter>
    <evenHeader>&amp;C&amp;C&amp;BReleasable
TREAS\TREAS  1755-1780 (Rev. 4)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7</v>
      </c>
      <c r="B1" s="3" t="s">
        <v>41</v>
      </c>
      <c r="C1" s="3" t="s">
        <v>42</v>
      </c>
      <c r="D1" s="3" t="s">
        <v>43</v>
      </c>
      <c r="E1" s="3" t="s">
        <v>44</v>
      </c>
      <c r="F1" s="3" t="s">
        <v>45</v>
      </c>
      <c r="G1" s="3" t="s">
        <v>46</v>
      </c>
      <c r="H1" s="3" t="s">
        <v>47</v>
      </c>
      <c r="I1" s="3" t="s">
        <v>48</v>
      </c>
      <c r="J1" s="3" t="s">
        <v>49</v>
      </c>
      <c r="K1" s="3" t="s">
        <v>50</v>
      </c>
      <c r="L1" s="3" t="s">
        <v>51</v>
      </c>
    </row>
    <row r="2" spans="1:12" ht="86.4" x14ac:dyDescent="0.3">
      <c r="A2" s="1" t="s">
        <v>38</v>
      </c>
      <c r="B2" s="33">
        <v>0</v>
      </c>
      <c r="C2" s="33">
        <v>0</v>
      </c>
      <c r="D2" s="33">
        <v>0</v>
      </c>
      <c r="E2" s="33">
        <v>6.5209999999999999</v>
      </c>
      <c r="F2" s="33">
        <v>1.04</v>
      </c>
      <c r="G2" s="33">
        <v>7.5609999999999999</v>
      </c>
      <c r="H2" s="18">
        <v>6</v>
      </c>
      <c r="I2" s="18">
        <v>60</v>
      </c>
      <c r="J2" s="33"/>
      <c r="L2" s="1" t="s">
        <v>52</v>
      </c>
    </row>
    <row r="3" spans="1:12" ht="43.2" x14ac:dyDescent="0.3">
      <c r="A3" s="1" t="s">
        <v>27</v>
      </c>
      <c r="B3" s="33">
        <v>0</v>
      </c>
      <c r="C3" s="33">
        <v>0</v>
      </c>
      <c r="D3" s="33">
        <v>0</v>
      </c>
      <c r="E3" s="33">
        <v>0.113</v>
      </c>
      <c r="F3" s="33">
        <v>0.128</v>
      </c>
      <c r="G3" s="33">
        <v>0.24099999999999999</v>
      </c>
      <c r="H3" s="18">
        <v>6</v>
      </c>
      <c r="I3" s="18">
        <v>60</v>
      </c>
      <c r="J3" s="33"/>
      <c r="L3" s="1" t="s">
        <v>53</v>
      </c>
    </row>
    <row r="4" spans="1:12" x14ac:dyDescent="0.3">
      <c r="A4" s="32" t="s">
        <v>54</v>
      </c>
      <c r="B4" s="33">
        <f t="shared" ref="B4:G4" si="0">SUM(B2:B3)</f>
        <v>0</v>
      </c>
      <c r="C4" s="33">
        <f t="shared" si="0"/>
        <v>0</v>
      </c>
      <c r="D4" s="33">
        <f t="shared" si="0"/>
        <v>0</v>
      </c>
      <c r="E4" s="33">
        <f t="shared" si="0"/>
        <v>6.6340000000000003</v>
      </c>
      <c r="F4" s="33">
        <f t="shared" si="0"/>
        <v>1.1680000000000001</v>
      </c>
      <c r="G4" s="33">
        <f t="shared" si="0"/>
        <v>7.8019999999999996</v>
      </c>
      <c r="J4" s="33">
        <f>SUM(J2:J3)</f>
        <v>0</v>
      </c>
    </row>
  </sheetData>
  <pageMargins left="0.5" right="0.5" top="0.95" bottom="0.5" header="0.3" footer="0.3"/>
  <pageSetup pageOrder="overThenDown" orientation="landscape" r:id="rId1"/>
  <headerFooter differentOddEven="1">
    <oddHeader>&amp;C&amp;C&amp;BReleasable
TREAS\TREAS  1755-1780 (Rev. 4)  (Sufficient) - Funds</oddHeader>
    <oddFooter>&amp;CPage &amp;P of &amp;N</oddFooter>
    <evenHeader>&amp;C&amp;C&amp;BReleasable
TREAS\TREAS  1755-1780 (Rev. 4)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43.2" x14ac:dyDescent="0.3">
      <c r="A2" s="8" t="s">
        <v>2</v>
      </c>
      <c r="B2" s="7" t="s">
        <v>3</v>
      </c>
    </row>
    <row r="3" spans="1:22" ht="28.8" x14ac:dyDescent="0.3">
      <c r="A3" s="8" t="s">
        <v>4</v>
      </c>
      <c r="B3" s="7" t="s">
        <v>5</v>
      </c>
    </row>
  </sheetData>
  <printOptions horizontalCentered="1"/>
  <pageMargins left="0.5" right="0.5" top="0.95" bottom="0.5" header="0.3" footer="0.3"/>
  <pageSetup pageOrder="overThenDown" orientation="landscape" r:id="rId1"/>
  <headerFooter differentOddEven="1">
    <oddHeader>&amp;C&amp;C&amp;BReleasable
TREAS\TREAS  1755-1780 (Rev. 4)  (Sufficient) - Interactions</oddHeader>
    <oddFooter>&amp;CPage &amp;P of &amp;N</oddFooter>
    <evenHeader>&amp;C&amp;C&amp;BReleasable
TREAS\TREAS  1755-1780 (Rev. 4)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86</v>
      </c>
      <c r="B1" s="19" t="s">
        <v>87</v>
      </c>
      <c r="C1" s="20"/>
      <c r="D1" s="20"/>
      <c r="E1" s="20"/>
      <c r="F1" s="20"/>
      <c r="G1" s="20"/>
      <c r="H1" s="20"/>
      <c r="I1" s="20"/>
      <c r="J1" s="20"/>
      <c r="K1" s="20"/>
      <c r="L1" s="20"/>
      <c r="M1" s="20"/>
      <c r="N1" s="20"/>
      <c r="O1" s="20"/>
      <c r="P1" s="20"/>
      <c r="Q1" s="20"/>
      <c r="R1" s="20"/>
      <c r="S1" s="20"/>
      <c r="T1" s="20"/>
      <c r="U1" s="20"/>
      <c r="V1" s="20"/>
    </row>
    <row r="2" spans="1:22" ht="86.4" x14ac:dyDescent="0.3">
      <c r="A2" s="8" t="s">
        <v>88</v>
      </c>
      <c r="B2" s="7" t="s">
        <v>89</v>
      </c>
    </row>
  </sheetData>
  <printOptions horizontalCentered="1"/>
  <pageMargins left="0.5" right="0.5" top="0.95" bottom="0.5" header="0.3" footer="0.3"/>
  <pageSetup pageOrder="overThenDown" orientation="landscape" r:id="rId1"/>
  <headerFooter differentOddEven="1">
    <oddHeader>&amp;C&amp;C&amp;BReleasable
TREAS\TREAS  1755-1780 (Rev. 4)  (Sufficient) - Impact Factors</oddHeader>
    <oddFooter>&amp;CPage &amp;P of &amp;N</oddFooter>
    <evenHeader>&amp;C&amp;C&amp;BReleasable
TREAS\TREAS  1755-1780 (Rev. 4)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90</v>
      </c>
      <c r="B1" s="3" t="s">
        <v>91</v>
      </c>
    </row>
    <row r="2" spans="1:2" ht="57.6" x14ac:dyDescent="0.3">
      <c r="A2" s="1" t="s">
        <v>92</v>
      </c>
      <c r="B2" s="1" t="s">
        <v>93</v>
      </c>
    </row>
  </sheetData>
  <pageMargins left="0.7" right="0.7" top="0.95" bottom="0.5" header="0.3" footer="0.3"/>
  <pageSetup pageOrder="overThenDown" orientation="landscape" r:id="rId1"/>
  <headerFooter differentOddEven="1">
    <oddHeader>&amp;C&amp;C&amp;BReleasable
TREAS\TREAS  1755-1780 (Rev. 4)  (Sufficient) - Notes</oddHeader>
    <oddFooter>&amp;CPage &amp;P of &amp;N</oddFooter>
    <evenHeader>&amp;C&amp;C&amp;BReleasable
TREAS\TREAS  1755-1780 (Rev. 4)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81</v>
      </c>
      <c r="B1" s="3" t="s">
        <v>82</v>
      </c>
      <c r="C1" s="3" t="s">
        <v>83</v>
      </c>
      <c r="D1" s="3" t="s">
        <v>84</v>
      </c>
      <c r="E1" s="3" t="s">
        <v>85</v>
      </c>
    </row>
  </sheetData>
  <pageMargins left="0.5" right="0.5" top="0.95" bottom="0.5" header="0.3" footer="0.3"/>
  <pageSetup pageOrder="overThenDown" orientation="landscape" r:id="rId1"/>
  <headerFooter differentOddEven="1">
    <oddHeader>&amp;C&amp;C&amp;BReleasable
TREAS\TREAS  1755-1780 (Rev. 4)  (Sufficient) - Excluded Info</oddHeader>
    <oddFooter>&amp;CPage &amp;P of &amp;N</oddFooter>
    <evenHeader>&amp;C&amp;C&amp;BReleasable
TREAS\TREAS  1755-1780 (Rev. 4)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2018-10-30T12:32:53Z</dcterms:modified>
</cp:coreProperties>
</file>